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paul/Desktop/"/>
    </mc:Choice>
  </mc:AlternateContent>
  <xr:revisionPtr revIDLastSave="0" documentId="8_{996D6485-5AB9-6A45-8FDE-A1BA32C3393B}" xr6:coauthVersionLast="47" xr6:coauthVersionMax="47" xr10:uidLastSave="{00000000-0000-0000-0000-000000000000}"/>
  <bookViews>
    <workbookView xWindow="28800" yWindow="0" windowWidth="38400" windowHeight="21120" xr2:uid="{57C90B79-3FDD-438F-95CA-35163BF87832}"/>
  </bookViews>
  <sheets>
    <sheet name="Content" sheetId="1" r:id="rId1"/>
    <sheet name="Table 1.14" sheetId="2" r:id="rId2"/>
    <sheet name="Table1.15" sheetId="3" r:id="rId3"/>
    <sheet name="Table 1.16" sheetId="4" r:id="rId4"/>
    <sheet name="Table 1.17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7" i="1"/>
  <c r="CT10" i="3"/>
  <c r="AY4" i="3"/>
  <c r="B21" i="1"/>
  <c r="B19" i="1"/>
</calcChain>
</file>

<file path=xl/sharedStrings.xml><?xml version="1.0" encoding="utf-8"?>
<sst xmlns="http://schemas.openxmlformats.org/spreadsheetml/2006/main" count="484" uniqueCount="188">
  <si>
    <t>Central Bank of Solomon Islands</t>
  </si>
  <si>
    <t>BALANCE OF PAYMENT STATISTICS</t>
  </si>
  <si>
    <t>List of BOP Tables</t>
  </si>
  <si>
    <t xml:space="preserve">These Tables are compiled in general accordance with the principles laid down by the International Monetary Fund (IMF), </t>
  </si>
  <si>
    <t>in the Sixth Edition of the Balance of Payments Manual (BPM6).</t>
  </si>
  <si>
    <t xml:space="preserve">TABLE 1.14 BALANCE OF PAYMENTS &amp; INTERNATIONAL INVESTMENT POSITION STATISTICS SUMMARY </t>
  </si>
  <si>
    <t>($SBD MILLION)</t>
  </si>
  <si>
    <t>Annual ==&gt;</t>
  </si>
  <si>
    <t>(SBD million)</t>
  </si>
  <si>
    <t>Quarterly &amp; Annual</t>
  </si>
  <si>
    <t>Q106</t>
  </si>
  <si>
    <t>Q206</t>
  </si>
  <si>
    <t>Q306</t>
  </si>
  <si>
    <t>Q406</t>
  </si>
  <si>
    <t>Q107</t>
  </si>
  <si>
    <t>Q207</t>
  </si>
  <si>
    <t>Q307</t>
  </si>
  <si>
    <t>Q407</t>
  </si>
  <si>
    <t>Q108</t>
  </si>
  <si>
    <t>Q208</t>
  </si>
  <si>
    <t>Q308</t>
  </si>
  <si>
    <t>Q408</t>
  </si>
  <si>
    <t>Q109</t>
  </si>
  <si>
    <t>Q209</t>
  </si>
  <si>
    <t>Q309</t>
  </si>
  <si>
    <t>Q409</t>
  </si>
  <si>
    <t>Q110</t>
  </si>
  <si>
    <t>Q210</t>
  </si>
  <si>
    <t>Q310</t>
  </si>
  <si>
    <t>Q410</t>
  </si>
  <si>
    <t>Q111</t>
  </si>
  <si>
    <t>Q211</t>
  </si>
  <si>
    <t>Q311</t>
  </si>
  <si>
    <t>Q411</t>
  </si>
  <si>
    <t>Q112</t>
  </si>
  <si>
    <t>Q212</t>
  </si>
  <si>
    <t>Q312</t>
  </si>
  <si>
    <t>Q412</t>
  </si>
  <si>
    <t>Q113</t>
  </si>
  <si>
    <t>Q213</t>
  </si>
  <si>
    <t>Q313</t>
  </si>
  <si>
    <t>Q413</t>
  </si>
  <si>
    <t>Q114</t>
  </si>
  <si>
    <t>Q214</t>
  </si>
  <si>
    <t>Q314</t>
  </si>
  <si>
    <t>Q414</t>
  </si>
  <si>
    <t>Q115</t>
  </si>
  <si>
    <t>Q215</t>
  </si>
  <si>
    <t>Q315</t>
  </si>
  <si>
    <t>Q415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</si>
  <si>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</si>
  <si>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</si>
  <si>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</si>
  <si>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</si>
  <si>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</si>
  <si>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</si>
  <si>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</si>
  <si>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</si>
  <si>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</si>
  <si>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</si>
  <si>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</si>
  <si>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</si>
  <si>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</si>
  <si>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</si>
  <si>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</si>
  <si>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</si>
  <si>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</si>
  <si>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</si>
  <si>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</si>
  <si>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</si>
  <si>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</si>
  <si>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</si>
  <si>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</si>
  <si>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</si>
  <si>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</si>
  <si>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Q222</t>
  </si>
  <si>
    <t>Q322</t>
  </si>
  <si>
    <t>Q422</t>
  </si>
  <si>
    <t>Q123</t>
  </si>
  <si>
    <t>Q223</t>
  </si>
  <si>
    <t>Q323</t>
  </si>
  <si>
    <t>Q423</t>
  </si>
  <si>
    <t>Q124</t>
  </si>
  <si>
    <t>BALANCE OF PAYMENTS SUMMARY</t>
  </si>
  <si>
    <t>CURRENT ACCOUNT</t>
  </si>
  <si>
    <t xml:space="preserve">Balance on Trade in Goods </t>
  </si>
  <si>
    <t>Exports f.o.b.</t>
  </si>
  <si>
    <t>Imports f.o.b.</t>
  </si>
  <si>
    <t>Balance on Trade in Services</t>
  </si>
  <si>
    <t>Services credit</t>
  </si>
  <si>
    <t>Services debit</t>
  </si>
  <si>
    <t>Balance on Primary Income</t>
  </si>
  <si>
    <t>Primary income credit</t>
  </si>
  <si>
    <t>Primary income debit</t>
  </si>
  <si>
    <t>Balance on Secondary Income</t>
  </si>
  <si>
    <t>Secondary income credit</t>
  </si>
  <si>
    <t>Secondary income debit</t>
  </si>
  <si>
    <t>Balance on Current Account</t>
  </si>
  <si>
    <t>CAPITAL ACCOUNT</t>
  </si>
  <si>
    <t>Capital account credit</t>
  </si>
  <si>
    <t>Capital account debit</t>
  </si>
  <si>
    <t>Balance on Capital Account</t>
  </si>
  <si>
    <t>Net Lending (+)/Borrowing (-) from Current &amp; Capital Accounts</t>
  </si>
  <si>
    <t>FINANCIAL ACCOUNT</t>
  </si>
  <si>
    <t>Financial assets</t>
  </si>
  <si>
    <t>Financial liabilities</t>
  </si>
  <si>
    <t>Net Lending (+)/Borrowing (-) from Financial Account</t>
  </si>
  <si>
    <t>Net errors and omissions</t>
  </si>
  <si>
    <t>Level of Official Reserves at end of period</t>
  </si>
  <si>
    <t>INTERNATIONAL INVESTMENT POSITION</t>
  </si>
  <si>
    <t>Net IIP net borrowing (-) / net lending (+)</t>
  </si>
  <si>
    <t>Financial Assets</t>
  </si>
  <si>
    <t xml:space="preserve">    Direct investment</t>
  </si>
  <si>
    <t xml:space="preserve">    Portfolio investment</t>
  </si>
  <si>
    <t xml:space="preserve">    Financial derivatives (other than reserves) and ESO</t>
  </si>
  <si>
    <t xml:space="preserve">    Other investment</t>
  </si>
  <si>
    <t xml:space="preserve">    Reserve assets</t>
  </si>
  <si>
    <t>Financial Liabilities</t>
  </si>
  <si>
    <t xml:space="preserve">    Financial derivatives and ESO</t>
  </si>
  <si>
    <t>Source: Central Bank of Solomon Islands</t>
  </si>
  <si>
    <t>TABLE 1.15 GOODS AND SERVICES ACCOUNT</t>
  </si>
  <si>
    <t>GOODS ACCOUNT</t>
  </si>
  <si>
    <t xml:space="preserve">    Balance on Trade in Goods</t>
  </si>
  <si>
    <t xml:space="preserve">    Exports FOB</t>
  </si>
  <si>
    <t xml:space="preserve">       General merchandise</t>
  </si>
  <si>
    <t xml:space="preserve">       Net exports under merchanting</t>
  </si>
  <si>
    <t xml:space="preserve">       Nonmonetary gold</t>
  </si>
  <si>
    <t xml:space="preserve">    Imports FOB</t>
  </si>
  <si>
    <t>SERVICES ACCOUNT</t>
  </si>
  <si>
    <t xml:space="preserve">    Balance on Trade in Services</t>
  </si>
  <si>
    <t xml:space="preserve">    Services Credit</t>
  </si>
  <si>
    <t xml:space="preserve">        Manufacturing services on physical inputs owned by others</t>
  </si>
  <si>
    <t xml:space="preserve">        Maintenance and repair services n.i.e.</t>
  </si>
  <si>
    <t xml:space="preserve">        Transport</t>
  </si>
  <si>
    <t xml:space="preserve">        Travel</t>
  </si>
  <si>
    <t xml:space="preserve">        Telecommunications, computer, and information services</t>
  </si>
  <si>
    <t xml:space="preserve">         Construction</t>
  </si>
  <si>
    <t xml:space="preserve">         Insurance and pension services</t>
  </si>
  <si>
    <t xml:space="preserve">         Financial services</t>
  </si>
  <si>
    <t xml:space="preserve">         Charges for the use of intellectual property</t>
  </si>
  <si>
    <t xml:space="preserve">         Other business services</t>
  </si>
  <si>
    <t xml:space="preserve">         Personal, cultural, and recreational services</t>
  </si>
  <si>
    <t xml:space="preserve">         Government goods and services n.i.e</t>
  </si>
  <si>
    <t xml:space="preserve">    Services Debit</t>
  </si>
  <si>
    <t xml:space="preserve">        Manufacturing services on physical inputs owned by residents</t>
  </si>
  <si>
    <t>TABLE 1.16 PRIMARY AND SECONDARY INCOME ACCOUNTS</t>
  </si>
  <si>
    <t>PRIMARY INCOME</t>
  </si>
  <si>
    <t xml:space="preserve">    Balance on Primary Income</t>
  </si>
  <si>
    <t xml:space="preserve">    Primary Income Credits</t>
  </si>
  <si>
    <t xml:space="preserve">      Compensation of Employees</t>
  </si>
  <si>
    <t xml:space="preserve">      Investment income</t>
  </si>
  <si>
    <t xml:space="preserve">          Direct investment</t>
  </si>
  <si>
    <t xml:space="preserve">          Portfolio investment</t>
  </si>
  <si>
    <t xml:space="preserve">          Other investment</t>
  </si>
  <si>
    <t xml:space="preserve">          Reserve assets</t>
  </si>
  <si>
    <t xml:space="preserve">      Other primary income</t>
  </si>
  <si>
    <t xml:space="preserve">    Primary Income Debits</t>
  </si>
  <si>
    <t>SECONDARY INCOME</t>
  </si>
  <si>
    <t xml:space="preserve">    Balance on Secondary Income</t>
  </si>
  <si>
    <t xml:space="preserve">    Secondary Income Credits</t>
  </si>
  <si>
    <t xml:space="preserve">         General government</t>
  </si>
  <si>
    <t xml:space="preserve">         Deposit-taking corporations and other sectors</t>
  </si>
  <si>
    <t xml:space="preserve">            Personal transfers</t>
  </si>
  <si>
    <t xml:space="preserve">            Other current transfers</t>
  </si>
  <si>
    <t xml:space="preserve">    Secondary Income Debits</t>
  </si>
  <si>
    <t>TABLE 1.17 CAPITAL AND FINANCIAL ACCOUNT</t>
  </si>
  <si>
    <t xml:space="preserve">    Balance on Capital Account</t>
  </si>
  <si>
    <t xml:space="preserve">    Capital Account Credits</t>
  </si>
  <si>
    <t xml:space="preserve">        Gross disposals of nonproduced nonfinancial assets</t>
  </si>
  <si>
    <t xml:space="preserve">        Capital transfers</t>
  </si>
  <si>
    <t xml:space="preserve">            General government</t>
  </si>
  <si>
    <t xml:space="preserve">                Debt forgiveness</t>
  </si>
  <si>
    <t xml:space="preserve">                Other capital transfers</t>
  </si>
  <si>
    <t xml:space="preserve">            Deposit-taking corporations and other sectors</t>
  </si>
  <si>
    <t xml:space="preserve">    Capital Account Debits</t>
  </si>
  <si>
    <t>FINANCIAL ACCOUNT 1/</t>
  </si>
  <si>
    <t>1/ BPM6 Statistics includes reserve assets and IMF Program</t>
  </si>
  <si>
    <t>Q324</t>
  </si>
  <si>
    <t>Q224</t>
  </si>
  <si>
    <t>of which: credit and loans from IMF (include IMF Program)</t>
  </si>
  <si>
    <t>Q424</t>
  </si>
  <si>
    <t>Q125</t>
  </si>
  <si>
    <t>Q225</t>
  </si>
  <si>
    <t>Q325</t>
  </si>
  <si>
    <t>Q425</t>
  </si>
  <si>
    <t xml:space="preserve"> March 2026</t>
  </si>
  <si>
    <t>Q126</t>
  </si>
  <si>
    <t>Last Updated: Thursday 28th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</si>
</sst>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_)"/>
    <numFmt numFmtId="165" formatCode="#,##0.0"/>
    <numFmt numFmtId="166" formatCode="#,##0_ ;\(#,##0\)_-;&quot;-&quot;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%"/>
    <numFmt numFmtId="171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Book Antiqua"/>
      <family val="1"/>
    </font>
    <font>
      <sz val="12"/>
      <name val="Book Antiqua"/>
      <family val="1"/>
    </font>
    <font>
      <b/>
      <sz val="2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color theme="1"/>
      <name val="Book Antiqua"/>
      <family val="1"/>
    </font>
    <font>
      <u/>
      <sz val="11"/>
      <color theme="10"/>
      <name val="Calibri"/>
      <family val="2"/>
    </font>
    <font>
      <u/>
      <sz val="12"/>
      <color theme="10"/>
      <name val="Book Antiqua"/>
      <family val="1"/>
    </font>
    <font>
      <u/>
      <sz val="10"/>
      <color theme="10"/>
      <name val="Book Antiqua"/>
      <family val="1"/>
    </font>
    <font>
      <i/>
      <sz val="11"/>
      <name val="Book Antiqu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8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/>
    <xf numFmtId="0" fontId="4" fillId="2" borderId="0" xfId="4" applyFont="1" applyFill="1" applyAlignment="1">
      <alignment vertical="top"/>
    </xf>
    <xf numFmtId="0" fontId="5" fillId="3" borderId="1" xfId="4" applyFont="1" applyFill="1" applyBorder="1" applyAlignment="1">
      <alignment vertical="top"/>
    </xf>
    <xf numFmtId="0" fontId="5" fillId="3" borderId="2" xfId="4" applyFont="1" applyFill="1" applyBorder="1" applyAlignment="1">
      <alignment vertical="top"/>
    </xf>
    <xf numFmtId="0" fontId="5" fillId="3" borderId="3" xfId="4" applyFont="1" applyFill="1" applyBorder="1" applyAlignment="1">
      <alignment vertical="top"/>
    </xf>
    <xf numFmtId="0" fontId="5" fillId="3" borderId="4" xfId="4" applyFont="1" applyFill="1" applyBorder="1" applyAlignment="1">
      <alignment vertical="top"/>
    </xf>
    <xf numFmtId="0" fontId="5" fillId="3" borderId="0" xfId="4" applyFont="1" applyFill="1" applyAlignment="1">
      <alignment vertical="top"/>
    </xf>
    <xf numFmtId="0" fontId="5" fillId="3" borderId="5" xfId="4" applyFont="1" applyFill="1" applyBorder="1" applyAlignment="1">
      <alignment vertical="top"/>
    </xf>
    <xf numFmtId="0" fontId="5" fillId="3" borderId="4" xfId="4" applyFont="1" applyFill="1" applyBorder="1" applyAlignment="1">
      <alignment horizontal="centerContinuous" vertical="top"/>
    </xf>
    <xf numFmtId="0" fontId="5" fillId="3" borderId="0" xfId="4" applyFont="1" applyFill="1" applyAlignment="1">
      <alignment horizontal="centerContinuous" vertical="top"/>
    </xf>
    <xf numFmtId="0" fontId="5" fillId="3" borderId="5" xfId="4" applyFont="1" applyFill="1" applyBorder="1" applyAlignment="1">
      <alignment horizontal="centerContinuous" vertical="top"/>
    </xf>
    <xf numFmtId="0" fontId="8" fillId="3" borderId="4" xfId="4" applyFont="1" applyFill="1" applyBorder="1" applyAlignment="1">
      <alignment vertical="top"/>
    </xf>
    <xf numFmtId="0" fontId="8" fillId="3" borderId="0" xfId="4" applyFont="1" applyFill="1" applyAlignment="1">
      <alignment vertical="top"/>
    </xf>
    <xf numFmtId="0" fontId="8" fillId="3" borderId="5" xfId="4" applyFont="1" applyFill="1" applyBorder="1" applyAlignment="1">
      <alignment vertical="top"/>
    </xf>
    <xf numFmtId="0" fontId="5" fillId="3" borderId="4" xfId="4" applyFont="1" applyFill="1" applyBorder="1" applyAlignment="1">
      <alignment horizontal="center" vertical="top"/>
    </xf>
    <xf numFmtId="0" fontId="5" fillId="3" borderId="0" xfId="4" applyFont="1" applyFill="1" applyAlignment="1">
      <alignment horizontal="center" vertical="top"/>
    </xf>
    <xf numFmtId="0" fontId="5" fillId="3" borderId="5" xfId="4" applyFont="1" applyFill="1" applyBorder="1" applyAlignment="1">
      <alignment horizontal="center" vertical="top"/>
    </xf>
    <xf numFmtId="0" fontId="11" fillId="3" borderId="4" xfId="5" applyFont="1" applyFill="1" applyBorder="1" applyAlignment="1" applyProtection="1">
      <alignment vertical="top"/>
    </xf>
    <xf numFmtId="0" fontId="9" fillId="3" borderId="0" xfId="0" applyFont="1" applyFill="1"/>
    <xf numFmtId="0" fontId="9" fillId="3" borderId="5" xfId="0" applyFont="1" applyFill="1" applyBorder="1"/>
    <xf numFmtId="0" fontId="12" fillId="3" borderId="4" xfId="3" applyFont="1" applyFill="1" applyBorder="1" applyAlignment="1" applyProtection="1">
      <alignment horizontal="left" vertical="top" wrapText="1" indent="1"/>
    </xf>
    <xf numFmtId="0" fontId="12" fillId="3" borderId="0" xfId="3" applyFont="1" applyFill="1" applyBorder="1" applyAlignment="1" applyProtection="1">
      <alignment horizontal="left" vertical="top" wrapText="1" indent="1"/>
    </xf>
    <xf numFmtId="0" fontId="12" fillId="3" borderId="5" xfId="3" applyFont="1" applyFill="1" applyBorder="1" applyAlignment="1" applyProtection="1">
      <alignment horizontal="left" vertical="top" wrapText="1" indent="1"/>
    </xf>
    <xf numFmtId="0" fontId="11" fillId="3" borderId="4" xfId="5" applyFont="1" applyFill="1" applyBorder="1" applyAlignment="1" applyProtection="1">
      <alignment horizontal="left" vertical="top" wrapText="1"/>
    </xf>
    <xf numFmtId="0" fontId="11" fillId="3" borderId="0" xfId="5" applyFont="1" applyFill="1" applyBorder="1" applyAlignment="1" applyProtection="1">
      <alignment horizontal="left" vertical="top" wrapText="1"/>
    </xf>
    <xf numFmtId="0" fontId="11" fillId="3" borderId="5" xfId="5" applyFont="1" applyFill="1" applyBorder="1" applyAlignment="1" applyProtection="1">
      <alignment horizontal="left" vertical="top" wrapText="1"/>
    </xf>
    <xf numFmtId="0" fontId="4" fillId="3" borderId="4" xfId="4" applyFont="1" applyFill="1" applyBorder="1" applyAlignment="1">
      <alignment vertical="top"/>
    </xf>
    <xf numFmtId="0" fontId="4" fillId="3" borderId="0" xfId="4" applyFont="1" applyFill="1" applyAlignment="1">
      <alignment vertical="top"/>
    </xf>
    <xf numFmtId="0" fontId="4" fillId="3" borderId="5" xfId="4" applyFont="1" applyFill="1" applyBorder="1" applyAlignment="1">
      <alignment vertical="top"/>
    </xf>
    <xf numFmtId="0" fontId="4" fillId="3" borderId="6" xfId="4" applyFont="1" applyFill="1" applyBorder="1" applyAlignment="1">
      <alignment vertical="top"/>
    </xf>
    <xf numFmtId="0" fontId="4" fillId="3" borderId="7" xfId="4" applyFont="1" applyFill="1" applyBorder="1" applyAlignment="1">
      <alignment vertical="top"/>
    </xf>
    <xf numFmtId="0" fontId="4" fillId="3" borderId="8" xfId="4" applyFont="1" applyFill="1" applyBorder="1" applyAlignment="1">
      <alignment vertical="top"/>
    </xf>
    <xf numFmtId="0" fontId="14" fillId="2" borderId="0" xfId="0" applyFont="1" applyFill="1"/>
    <xf numFmtId="164" fontId="14" fillId="2" borderId="0" xfId="0" applyNumberFormat="1" applyFont="1" applyFill="1"/>
    <xf numFmtId="0" fontId="15" fillId="2" borderId="0" xfId="0" applyFont="1" applyFill="1"/>
    <xf numFmtId="0" fontId="15" fillId="2" borderId="9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center"/>
    </xf>
    <xf numFmtId="164" fontId="15" fillId="2" borderId="12" xfId="0" applyNumberFormat="1" applyFont="1" applyFill="1" applyBorder="1" applyAlignment="1">
      <alignment horizontal="center"/>
    </xf>
    <xf numFmtId="0" fontId="17" fillId="4" borderId="12" xfId="0" applyFont="1" applyFill="1" applyBorder="1"/>
    <xf numFmtId="0" fontId="18" fillId="4" borderId="10" xfId="0" applyFont="1" applyFill="1" applyBorder="1" applyAlignment="1">
      <alignment horizontal="center"/>
    </xf>
    <xf numFmtId="165" fontId="16" fillId="2" borderId="0" xfId="0" applyNumberFormat="1" applyFont="1" applyFill="1" applyAlignment="1">
      <alignment vertical="center"/>
    </xf>
    <xf numFmtId="164" fontId="16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indent="2"/>
    </xf>
    <xf numFmtId="166" fontId="15" fillId="2" borderId="0" xfId="1" applyNumberFormat="1" applyFont="1" applyFill="1" applyBorder="1" applyAlignment="1">
      <alignment horizontal="left" indent="2"/>
    </xf>
    <xf numFmtId="167" fontId="15" fillId="2" borderId="0" xfId="1" applyNumberFormat="1" applyFont="1" applyFill="1" applyBorder="1" applyAlignment="1">
      <alignment vertical="center"/>
    </xf>
    <xf numFmtId="0" fontId="15" fillId="2" borderId="0" xfId="0" applyFont="1" applyFill="1" applyAlignment="1">
      <alignment horizontal="left" indent="3"/>
    </xf>
    <xf numFmtId="0" fontId="15" fillId="2" borderId="0" xfId="0" applyFont="1" applyFill="1" applyAlignment="1">
      <alignment horizontal="left" indent="1"/>
    </xf>
    <xf numFmtId="1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68" fontId="15" fillId="2" borderId="0" xfId="1" applyNumberFormat="1" applyFont="1" applyFill="1" applyBorder="1" applyAlignment="1">
      <alignment vertical="center"/>
    </xf>
    <xf numFmtId="1" fontId="15" fillId="2" borderId="0" xfId="0" applyNumberFormat="1" applyFont="1" applyFill="1"/>
    <xf numFmtId="164" fontId="15" fillId="2" borderId="0" xfId="0" applyNumberFormat="1" applyFont="1" applyFill="1"/>
    <xf numFmtId="165" fontId="19" fillId="2" borderId="0" xfId="0" applyNumberFormat="1" applyFont="1" applyFill="1"/>
    <xf numFmtId="165" fontId="20" fillId="2" borderId="0" xfId="0" applyNumberFormat="1" applyFont="1" applyFill="1"/>
    <xf numFmtId="164" fontId="19" fillId="2" borderId="0" xfId="0" applyNumberFormat="1" applyFont="1" applyFill="1"/>
    <xf numFmtId="165" fontId="15" fillId="2" borderId="0" xfId="0" applyNumberFormat="1" applyFont="1" applyFill="1"/>
    <xf numFmtId="165" fontId="16" fillId="2" borderId="0" xfId="0" applyNumberFormat="1" applyFont="1" applyFill="1"/>
    <xf numFmtId="164" fontId="16" fillId="2" borderId="0" xfId="0" applyNumberFormat="1" applyFont="1" applyFill="1"/>
    <xf numFmtId="1" fontId="16" fillId="2" borderId="0" xfId="0" applyNumberFormat="1" applyFont="1" applyFill="1" applyAlignment="1">
      <alignment horizontal="left"/>
    </xf>
    <xf numFmtId="164" fontId="16" fillId="2" borderId="0" xfId="0" applyNumberFormat="1" applyFont="1" applyFill="1" applyAlignment="1">
      <alignment horizontal="left"/>
    </xf>
    <xf numFmtId="165" fontId="21" fillId="2" borderId="0" xfId="0" applyNumberFormat="1" applyFont="1" applyFill="1"/>
    <xf numFmtId="164" fontId="21" fillId="2" borderId="0" xfId="0" applyNumberFormat="1" applyFont="1" applyFill="1"/>
    <xf numFmtId="0" fontId="16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19" fillId="2" borderId="0" xfId="0" applyFont="1" applyFill="1"/>
    <xf numFmtId="0" fontId="15" fillId="2" borderId="0" xfId="0" applyFont="1" applyFill="1" applyAlignment="1">
      <alignment horizontal="right"/>
    </xf>
    <xf numFmtId="0" fontId="19" fillId="2" borderId="12" xfId="0" applyFont="1" applyFill="1" applyBorder="1"/>
    <xf numFmtId="0" fontId="18" fillId="4" borderId="14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horizontal="right"/>
    </xf>
    <xf numFmtId="167" fontId="19" fillId="2" borderId="0" xfId="0" applyNumberFormat="1" applyFont="1" applyFill="1" applyAlignment="1">
      <alignment horizontal="right"/>
    </xf>
    <xf numFmtId="168" fontId="19" fillId="2" borderId="0" xfId="1" applyNumberFormat="1" applyFont="1" applyFill="1" applyBorder="1" applyAlignment="1">
      <alignment horizontal="right"/>
    </xf>
    <xf numFmtId="165" fontId="19" fillId="2" borderId="0" xfId="0" applyNumberFormat="1" applyFont="1" applyFill="1" applyAlignment="1">
      <alignment vertical="center"/>
    </xf>
    <xf numFmtId="167" fontId="18" fillId="2" borderId="0" xfId="1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167" fontId="19" fillId="2" borderId="0" xfId="1" applyNumberFormat="1" applyFont="1" applyFill="1" applyBorder="1" applyAlignment="1">
      <alignment horizontal="right"/>
    </xf>
    <xf numFmtId="1" fontId="19" fillId="2" borderId="0" xfId="0" applyNumberFormat="1" applyFont="1" applyFill="1"/>
    <xf numFmtId="167" fontId="18" fillId="2" borderId="0" xfId="1" applyNumberFormat="1" applyFont="1" applyFill="1" applyBorder="1" applyAlignment="1">
      <alignment horizontal="right"/>
    </xf>
    <xf numFmtId="169" fontId="19" fillId="2" borderId="0" xfId="0" applyNumberFormat="1" applyFont="1" applyFill="1"/>
    <xf numFmtId="167" fontId="19" fillId="2" borderId="0" xfId="0" applyNumberFormat="1" applyFont="1" applyFill="1" applyAlignment="1">
      <alignment vertical="center"/>
    </xf>
    <xf numFmtId="167" fontId="19" fillId="2" borderId="0" xfId="2" applyNumberFormat="1" applyFont="1" applyFill="1" applyBorder="1" applyAlignment="1">
      <alignment horizontal="right"/>
    </xf>
    <xf numFmtId="167" fontId="19" fillId="2" borderId="0" xfId="0" applyNumberFormat="1" applyFont="1" applyFill="1"/>
    <xf numFmtId="167" fontId="19" fillId="2" borderId="0" xfId="1" applyNumberFormat="1" applyFont="1" applyFill="1" applyBorder="1"/>
    <xf numFmtId="1" fontId="19" fillId="2" borderId="0" xfId="0" applyNumberFormat="1" applyFont="1" applyFill="1" applyAlignment="1">
      <alignment horizontal="left"/>
    </xf>
    <xf numFmtId="170" fontId="19" fillId="2" borderId="0" xfId="2" applyNumberFormat="1" applyFont="1" applyFill="1" applyBorder="1"/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15" fillId="2" borderId="12" xfId="0" applyFont="1" applyFill="1" applyBorder="1"/>
    <xf numFmtId="3" fontId="16" fillId="2" borderId="0" xfId="0" applyNumberFormat="1" applyFont="1" applyFill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169" fontId="15" fillId="2" borderId="0" xfId="0" applyNumberFormat="1" applyFont="1" applyFill="1"/>
    <xf numFmtId="168" fontId="21" fillId="2" borderId="0" xfId="1" applyNumberFormat="1" applyFont="1" applyFill="1" applyBorder="1"/>
    <xf numFmtId="167" fontId="21" fillId="2" borderId="0" xfId="1" applyNumberFormat="1" applyFont="1" applyFill="1" applyBorder="1"/>
    <xf numFmtId="167" fontId="15" fillId="2" borderId="0" xfId="0" applyNumberFormat="1" applyFont="1" applyFill="1"/>
    <xf numFmtId="167" fontId="21" fillId="2" borderId="0" xfId="0" applyNumberFormat="1" applyFont="1" applyFill="1"/>
    <xf numFmtId="167" fontId="16" fillId="2" borderId="0" xfId="1" applyNumberFormat="1" applyFont="1" applyFill="1" applyBorder="1"/>
    <xf numFmtId="167" fontId="15" fillId="2" borderId="0" xfId="1" applyNumberFormat="1" applyFont="1" applyFill="1" applyBorder="1"/>
    <xf numFmtId="1" fontId="24" fillId="2" borderId="0" xfId="0" applyNumberFormat="1" applyFont="1" applyFill="1"/>
    <xf numFmtId="165" fontId="24" fillId="2" borderId="0" xfId="0" applyNumberFormat="1" applyFont="1" applyFill="1"/>
    <xf numFmtId="0" fontId="25" fillId="2" borderId="0" xfId="0" applyFont="1" applyFill="1"/>
    <xf numFmtId="0" fontId="0" fillId="2" borderId="0" xfId="0" applyFill="1"/>
    <xf numFmtId="0" fontId="15" fillId="2" borderId="12" xfId="0" applyFont="1" applyFill="1" applyBorder="1" applyAlignment="1">
      <alignment horizontal="right"/>
    </xf>
    <xf numFmtId="1" fontId="15" fillId="2" borderId="12" xfId="0" applyNumberFormat="1" applyFont="1" applyFill="1" applyBorder="1"/>
    <xf numFmtId="168" fontId="21" fillId="2" borderId="0" xfId="1" applyNumberFormat="1" applyFont="1" applyFill="1" applyBorder="1" applyAlignment="1">
      <alignment horizontal="center"/>
    </xf>
    <xf numFmtId="167" fontId="15" fillId="2" borderId="0" xfId="1" applyNumberFormat="1" applyFont="1" applyFill="1" applyBorder="1" applyAlignment="1">
      <alignment horizontal="center"/>
    </xf>
    <xf numFmtId="167" fontId="24" fillId="2" borderId="0" xfId="1" applyNumberFormat="1" applyFont="1" applyFill="1" applyBorder="1" applyAlignment="1">
      <alignment horizontal="center"/>
    </xf>
    <xf numFmtId="167" fontId="21" fillId="2" borderId="0" xfId="1" applyNumberFormat="1" applyFont="1" applyFill="1" applyBorder="1" applyAlignment="1">
      <alignment horizontal="center"/>
    </xf>
    <xf numFmtId="167" fontId="0" fillId="2" borderId="0" xfId="0" applyNumberFormat="1" applyFill="1"/>
    <xf numFmtId="167" fontId="15" fillId="2" borderId="0" xfId="0" applyNumberFormat="1" applyFont="1" applyFill="1" applyAlignment="1">
      <alignment horizontal="center"/>
    </xf>
    <xf numFmtId="167" fontId="16" fillId="2" borderId="0" xfId="1" applyNumberFormat="1" applyFont="1" applyFill="1" applyBorder="1" applyAlignment="1">
      <alignment horizontal="center"/>
    </xf>
    <xf numFmtId="1" fontId="15" fillId="2" borderId="0" xfId="0" applyNumberFormat="1" applyFont="1" applyFill="1" applyAlignment="1">
      <alignment horizontal="center"/>
    </xf>
    <xf numFmtId="167" fontId="23" fillId="2" borderId="0" xfId="0" applyNumberFormat="1" applyFont="1" applyFill="1" applyAlignment="1">
      <alignment horizontal="center"/>
    </xf>
    <xf numFmtId="0" fontId="26" fillId="2" borderId="0" xfId="0" applyFont="1" applyFill="1"/>
    <xf numFmtId="0" fontId="24" fillId="2" borderId="0" xfId="0" applyFont="1" applyFill="1" applyAlignment="1">
      <alignment horizontal="left" indent="2"/>
    </xf>
    <xf numFmtId="1" fontId="16" fillId="2" borderId="0" xfId="0" applyNumberFormat="1" applyFont="1" applyFill="1" applyAlignment="1">
      <alignment horizontal="center"/>
    </xf>
    <xf numFmtId="1" fontId="0" fillId="2" borderId="0" xfId="0" applyNumberFormat="1" applyFill="1"/>
    <xf numFmtId="165" fontId="18" fillId="2" borderId="0" xfId="0" applyNumberFormat="1" applyFont="1" applyFill="1"/>
    <xf numFmtId="1" fontId="16" fillId="2" borderId="0" xfId="0" applyNumberFormat="1" applyFont="1" applyFill="1"/>
    <xf numFmtId="1" fontId="18" fillId="2" borderId="0" xfId="0" applyNumberFormat="1" applyFont="1" applyFill="1" applyAlignment="1">
      <alignment horizontal="left"/>
    </xf>
    <xf numFmtId="165" fontId="27" fillId="2" borderId="0" xfId="0" applyNumberFormat="1" applyFont="1" applyFill="1"/>
    <xf numFmtId="170" fontId="15" fillId="2" borderId="0" xfId="2" applyNumberFormat="1" applyFont="1" applyFill="1" applyBorder="1"/>
    <xf numFmtId="0" fontId="18" fillId="2" borderId="0" xfId="0" applyFont="1" applyFill="1"/>
    <xf numFmtId="171" fontId="15" fillId="2" borderId="0" xfId="1" applyNumberFormat="1" applyFont="1" applyFill="1" applyBorder="1" applyAlignment="1">
      <alignment vertical="center"/>
    </xf>
    <xf numFmtId="171" fontId="15" fillId="2" borderId="0" xfId="1" applyNumberFormat="1" applyFont="1" applyFill="1" applyBorder="1"/>
    <xf numFmtId="9" fontId="15" fillId="2" borderId="0" xfId="2" applyFont="1" applyFill="1" applyBorder="1" applyAlignment="1">
      <alignment vertical="center"/>
    </xf>
    <xf numFmtId="167" fontId="27" fillId="2" borderId="0" xfId="1" applyNumberFormat="1" applyFont="1" applyFill="1" applyBorder="1" applyAlignment="1">
      <alignment horizontal="center"/>
    </xf>
    <xf numFmtId="167" fontId="19" fillId="2" borderId="0" xfId="1" applyNumberFormat="1" applyFont="1" applyFill="1" applyBorder="1" applyAlignment="1">
      <alignment horizontal="center"/>
    </xf>
    <xf numFmtId="167" fontId="18" fillId="2" borderId="0" xfId="1" applyNumberFormat="1" applyFont="1" applyFill="1" applyBorder="1" applyAlignment="1">
      <alignment horizontal="center"/>
    </xf>
    <xf numFmtId="167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68" fontId="19" fillId="2" borderId="0" xfId="1" applyNumberFormat="1" applyFont="1" applyFill="1" applyBorder="1" applyAlignment="1">
      <alignment horizontal="center"/>
    </xf>
    <xf numFmtId="167" fontId="21" fillId="0" borderId="0" xfId="1" applyNumberFormat="1" applyFont="1" applyFill="1" applyBorder="1"/>
    <xf numFmtId="0" fontId="15" fillId="2" borderId="10" xfId="0" applyFont="1" applyFill="1" applyBorder="1" applyAlignment="1">
      <alignment horizontal="center"/>
    </xf>
    <xf numFmtId="0" fontId="19" fillId="2" borderId="10" xfId="1" applyNumberFormat="1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4" fillId="3" borderId="0" xfId="4" applyFont="1" applyFill="1" applyAlignment="1">
      <alignment horizontal="center" vertical="top"/>
    </xf>
    <xf numFmtId="0" fontId="6" fillId="3" borderId="4" xfId="4" applyFont="1" applyFill="1" applyBorder="1" applyAlignment="1">
      <alignment horizontal="center" vertical="top"/>
    </xf>
    <xf numFmtId="0" fontId="6" fillId="3" borderId="0" xfId="4" applyFont="1" applyFill="1" applyAlignment="1">
      <alignment horizontal="center" vertical="top"/>
    </xf>
    <xf numFmtId="0" fontId="6" fillId="3" borderId="5" xfId="4" applyFont="1" applyFill="1" applyBorder="1" applyAlignment="1">
      <alignment horizontal="center" vertical="top"/>
    </xf>
    <xf numFmtId="0" fontId="7" fillId="3" borderId="4" xfId="4" applyFont="1" applyFill="1" applyBorder="1" applyAlignment="1">
      <alignment horizontal="center" vertical="top"/>
    </xf>
    <xf numFmtId="0" fontId="7" fillId="3" borderId="0" xfId="4" applyFont="1" applyFill="1" applyAlignment="1">
      <alignment horizontal="center" vertical="top"/>
    </xf>
    <xf numFmtId="0" fontId="7" fillId="3" borderId="5" xfId="4" applyFont="1" applyFill="1" applyBorder="1" applyAlignment="1">
      <alignment horizontal="center" vertical="top"/>
    </xf>
    <xf numFmtId="17" fontId="8" fillId="3" borderId="4" xfId="4" quotePrefix="1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9" fillId="3" borderId="5" xfId="0" applyFont="1" applyFill="1" applyBorder="1" applyAlignment="1">
      <alignment vertical="top" wrapText="1"/>
    </xf>
    <xf numFmtId="0" fontId="5" fillId="3" borderId="4" xfId="4" applyFont="1" applyFill="1" applyBorder="1" applyAlignment="1">
      <alignment horizontal="center" vertical="top"/>
    </xf>
    <xf numFmtId="0" fontId="5" fillId="3" borderId="0" xfId="4" applyFont="1" applyFill="1" applyAlignment="1">
      <alignment horizontal="center" vertical="top"/>
    </xf>
    <xf numFmtId="0" fontId="5" fillId="3" borderId="5" xfId="4" applyFont="1" applyFill="1" applyBorder="1" applyAlignment="1">
      <alignment horizontal="center" vertical="top"/>
    </xf>
    <xf numFmtId="0" fontId="12" fillId="3" borderId="4" xfId="3" applyFont="1" applyFill="1" applyBorder="1" applyAlignment="1" applyProtection="1">
      <alignment horizontal="left" vertical="top" wrapText="1" indent="1"/>
    </xf>
    <xf numFmtId="0" fontId="12" fillId="3" borderId="0" xfId="3" applyFont="1" applyFill="1" applyBorder="1" applyAlignment="1" applyProtection="1">
      <alignment horizontal="left" vertical="top" wrapText="1" indent="1"/>
    </xf>
    <xf numFmtId="0" fontId="12" fillId="3" borderId="5" xfId="3" applyFont="1" applyFill="1" applyBorder="1" applyAlignment="1" applyProtection="1">
      <alignment horizontal="left" vertical="top" wrapText="1" indent="1"/>
    </xf>
    <xf numFmtId="0" fontId="11" fillId="3" borderId="4" xfId="3" applyFont="1" applyFill="1" applyBorder="1" applyAlignment="1" applyProtection="1">
      <alignment horizontal="left" vertical="top" wrapText="1"/>
    </xf>
    <xf numFmtId="0" fontId="11" fillId="3" borderId="0" xfId="3" applyFont="1" applyFill="1" applyBorder="1" applyAlignment="1" applyProtection="1">
      <alignment horizontal="left" vertical="top" wrapText="1"/>
    </xf>
    <xf numFmtId="0" fontId="11" fillId="3" borderId="5" xfId="3" applyFont="1" applyFill="1" applyBorder="1" applyAlignment="1" applyProtection="1">
      <alignment horizontal="left" vertical="top" wrapText="1"/>
    </xf>
    <xf numFmtId="0" fontId="13" fillId="3" borderId="4" xfId="4" applyFont="1" applyFill="1" applyBorder="1" applyAlignment="1">
      <alignment horizontal="center" vertical="top"/>
    </xf>
    <xf numFmtId="0" fontId="13" fillId="3" borderId="0" xfId="4" applyFont="1" applyFill="1" applyAlignment="1">
      <alignment horizontal="center" vertical="top"/>
    </xf>
    <xf numFmtId="0" fontId="13" fillId="3" borderId="5" xfId="4" applyFont="1" applyFill="1" applyBorder="1" applyAlignment="1">
      <alignment horizontal="center" vertical="top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9" fillId="2" borderId="10" xfId="1" applyNumberFormat="1" applyFont="1" applyFill="1" applyBorder="1" applyAlignment="1">
      <alignment horizontal="center"/>
    </xf>
    <xf numFmtId="0" fontId="19" fillId="2" borderId="11" xfId="1" applyNumberFormat="1" applyFont="1" applyFill="1" applyBorder="1" applyAlignment="1">
      <alignment horizontal="center"/>
    </xf>
    <xf numFmtId="0" fontId="19" fillId="2" borderId="12" xfId="1" applyNumberFormat="1" applyFont="1" applyFill="1" applyBorder="1" applyAlignment="1">
      <alignment horizontal="center"/>
    </xf>
    <xf numFmtId="0" fontId="19" fillId="2" borderId="13" xfId="1" applyNumberFormat="1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</cellXfs>
  <cellStyles count="6">
    <cellStyle name="Comma" xfId="1" builtinId="3"/>
    <cellStyle name="Hyperlink" xfId="3" builtinId="8"/>
    <cellStyle name="Hyperlink 4" xfId="5" xr:uid="{E9DE52A2-1FF4-45BB-B5DD-3A41CC0A3B7E}"/>
    <cellStyle name="Normal" xfId="0" builtinId="0"/>
    <cellStyle name="Normal 2" xfId="4" xr:uid="{AF5D2064-7883-4849-BADE-129E3B731389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rr/Downloads/Balance-of-Payment-Statistics-2006-2024-Q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able 1.14"/>
      <sheetName val="Table 1.15"/>
      <sheetName val="Table 1.16"/>
      <sheetName val="Table 1.17"/>
    </sheetNames>
    <sheetDataSet>
      <sheetData sheetId="0" refreshError="1"/>
      <sheetData sheetId="1" refreshError="1">
        <row r="1">
          <cell r="A1" t="str">
            <v xml:space="preserve">TABLE 1.14 BALANCE OF PAYMENTS &amp; INTERNATIONAL INVESTMENT POSITION STATISTICS SUMMARY </v>
          </cell>
        </row>
      </sheetData>
      <sheetData sheetId="2" refreshError="1">
        <row r="1">
          <cell r="A1" t="str">
            <v>TABLE 1.15 GOODS AND SERVICES ACCOUNT</v>
          </cell>
        </row>
      </sheetData>
      <sheetData sheetId="3" refreshError="1">
        <row r="1">
          <cell r="A1" t="str">
            <v>TABLE 1.16 PRIMARY AND SECONDARY INCOME ACCOUNTS</v>
          </cell>
        </row>
      </sheetData>
      <sheetData sheetId="4" refreshError="1">
        <row r="1">
          <cell r="A1" t="str">
            <v>TABLE 1.17 CAPITAL AND FINANCIAL ACCOUNT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2C16-8F8F-45A4-99E4-1FC6D6191307}">
  <dimension ref="B2:L56"/>
  <sheetViews>
    <sheetView tabSelected="1" topLeftCell="A3" workbookViewId="0">
      <selection activeCell="J58" sqref="J58"/>
    </sheetView>
  </sheetViews>
  <sheetFormatPr baseColWidth="10" defaultColWidth="9.1640625" defaultRowHeight="15" x14ac:dyDescent="0.2"/>
  <cols>
    <col min="1" max="13" width="10.5" style="1" customWidth="1"/>
    <col min="14" max="16384" width="9.1640625" style="1"/>
  </cols>
  <sheetData>
    <row r="2" spans="2:12" ht="16" thickBot="1" x14ac:dyDescent="0.25"/>
    <row r="3" spans="2:12" ht="16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</row>
    <row r="4" spans="2:12" ht="16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27" x14ac:dyDescent="0.2">
      <c r="B5" s="142" t="s">
        <v>0</v>
      </c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2:12" ht="19" x14ac:dyDescent="0.2">
      <c r="B6" s="145" t="s">
        <v>1</v>
      </c>
      <c r="C6" s="146"/>
      <c r="D6" s="146"/>
      <c r="E6" s="146"/>
      <c r="F6" s="146"/>
      <c r="G6" s="146"/>
      <c r="H6" s="146"/>
      <c r="I6" s="146"/>
      <c r="J6" s="146"/>
      <c r="K6" s="146"/>
      <c r="L6" s="147"/>
    </row>
    <row r="7" spans="2:12" ht="16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10"/>
    </row>
    <row r="8" spans="2:12" ht="16" x14ac:dyDescent="0.2">
      <c r="B8" s="8"/>
      <c r="C8" s="9"/>
      <c r="D8" s="9"/>
      <c r="E8" s="9"/>
      <c r="F8" s="9"/>
      <c r="G8" s="9"/>
      <c r="H8" s="9"/>
      <c r="I8" s="9"/>
      <c r="J8" s="9"/>
      <c r="K8" s="9"/>
      <c r="L8" s="10"/>
    </row>
    <row r="9" spans="2:12" ht="16" x14ac:dyDescent="0.2">
      <c r="B9" s="148" t="s">
        <v>185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</row>
    <row r="10" spans="2:12" ht="16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2:12" ht="16" x14ac:dyDescent="0.2">
      <c r="B11" s="151" t="s">
        <v>2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3"/>
    </row>
    <row r="12" spans="2:12" ht="16" x14ac:dyDescent="0.2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6"/>
    </row>
    <row r="13" spans="2:12" ht="16" x14ac:dyDescent="0.2"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spans="2:12" ht="16" x14ac:dyDescent="0.2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2:12" x14ac:dyDescent="0.2">
      <c r="B15" s="154" t="str">
        <f>'[1]Table 1.14'!A1</f>
        <v xml:space="preserve">TABLE 1.14 BALANCE OF PAYMENTS &amp; INTERNATIONAL INVESTMENT POSITION STATISTICS SUMMARY 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6"/>
    </row>
    <row r="16" spans="2:12" x14ac:dyDescent="0.2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2:12" x14ac:dyDescent="0.2">
      <c r="B17" s="154" t="str">
        <f>'[1]Table 1.15'!A1</f>
        <v>TABLE 1.15 GOODS AND SERVICES ACCOUNT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6"/>
    </row>
    <row r="18" spans="2:12" x14ac:dyDescent="0.2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2:12" x14ac:dyDescent="0.2">
      <c r="B19" s="154" t="str">
        <f>'[1]Table 1.16'!A1</f>
        <v>TABLE 1.16 PRIMARY AND SECONDARY INCOME ACCOUNTS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6"/>
    </row>
    <row r="20" spans="2:12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2:12" x14ac:dyDescent="0.2">
      <c r="B21" s="154" t="str">
        <f>'[1]Table 1.17'!A1</f>
        <v>TABLE 1.17 CAPITAL AND FINANCIAL ACCOUNT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6"/>
    </row>
    <row r="22" spans="2:12" ht="16" x14ac:dyDescent="0.2"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9"/>
    </row>
    <row r="23" spans="2:12" ht="16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5"/>
    </row>
    <row r="24" spans="2:12" ht="16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2:12" x14ac:dyDescent="0.2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2:12" x14ac:dyDescent="0.2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2:12" x14ac:dyDescent="0.2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2:12" x14ac:dyDescent="0.2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2:12" x14ac:dyDescent="0.2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2:12" x14ac:dyDescent="0.2"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2:12" x14ac:dyDescent="0.2"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2:12" x14ac:dyDescent="0.2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2:12" x14ac:dyDescent="0.2"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2:12" x14ac:dyDescent="0.2"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2:12" x14ac:dyDescent="0.2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2:12" x14ac:dyDescent="0.2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8"/>
    </row>
    <row r="37" spans="2:12" x14ac:dyDescent="0.2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8"/>
    </row>
    <row r="38" spans="2:12" x14ac:dyDescent="0.2"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8"/>
    </row>
    <row r="39" spans="2:12" x14ac:dyDescent="0.2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8"/>
    </row>
    <row r="40" spans="2:12" x14ac:dyDescent="0.2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8"/>
    </row>
    <row r="41" spans="2:12" x14ac:dyDescent="0.2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8"/>
    </row>
    <row r="42" spans="2:12" x14ac:dyDescent="0.2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8"/>
    </row>
    <row r="43" spans="2:12" x14ac:dyDescent="0.2"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8"/>
    </row>
    <row r="44" spans="2:12" x14ac:dyDescent="0.2"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8"/>
    </row>
    <row r="45" spans="2:12" x14ac:dyDescent="0.2"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8"/>
    </row>
    <row r="46" spans="2:12" x14ac:dyDescent="0.2"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8"/>
    </row>
    <row r="47" spans="2:12" x14ac:dyDescent="0.2"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8"/>
    </row>
    <row r="48" spans="2:12" x14ac:dyDescent="0.2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8"/>
    </row>
    <row r="49" spans="2:12" x14ac:dyDescent="0.2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8"/>
    </row>
    <row r="50" spans="2:12" x14ac:dyDescent="0.2">
      <c r="B50" s="160" t="s">
        <v>3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2"/>
    </row>
    <row r="51" spans="2:12" x14ac:dyDescent="0.2">
      <c r="B51" s="160" t="s">
        <v>4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2"/>
    </row>
    <row r="52" spans="2:12" x14ac:dyDescent="0.2"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8"/>
    </row>
    <row r="53" spans="2:12" x14ac:dyDescent="0.2">
      <c r="B53" s="26"/>
      <c r="C53" s="141" t="s">
        <v>187</v>
      </c>
      <c r="D53" s="141"/>
      <c r="E53" s="141"/>
      <c r="F53" s="141"/>
      <c r="G53" s="141"/>
      <c r="H53" s="141"/>
      <c r="I53" s="141"/>
      <c r="J53" s="141"/>
      <c r="K53" s="141"/>
      <c r="L53" s="28"/>
    </row>
    <row r="54" spans="2:12" x14ac:dyDescent="0.2"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8"/>
    </row>
    <row r="55" spans="2:12" x14ac:dyDescent="0.2"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8"/>
    </row>
    <row r="56" spans="2:12" ht="16" thickBot="1" x14ac:dyDescent="0.25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1"/>
    </row>
  </sheetData>
  <sheetProtection sheet="1" objects="1" scenarios="1"/>
  <mergeCells count="12">
    <mergeCell ref="C53:K53"/>
    <mergeCell ref="B5:L5"/>
    <mergeCell ref="B6:L6"/>
    <mergeCell ref="B9:L9"/>
    <mergeCell ref="B11:L11"/>
    <mergeCell ref="B15:L15"/>
    <mergeCell ref="B17:L17"/>
    <mergeCell ref="B19:L19"/>
    <mergeCell ref="B21:L21"/>
    <mergeCell ref="B22:L22"/>
    <mergeCell ref="B50:L50"/>
    <mergeCell ref="B51:L51"/>
  </mergeCells>
  <hyperlinks>
    <hyperlink ref="B15:L15" location="'Table 1.14'!A1" display="'Table 1.14'!A1" xr:uid="{1553A12C-6007-4933-B44B-25A3C01146BE}"/>
    <hyperlink ref="B19:L19" location="'Table 1.16'!A1" display="#'Table 1.16'!A1" xr:uid="{3C5686E1-1A31-4F89-B133-A98632FA8CFF}"/>
    <hyperlink ref="B21:L21" location="'Table 1.17'!A1" display="'Table 1.17'!A1" xr:uid="{56978A3B-29FA-4B27-A408-F153FE377558}"/>
    <hyperlink ref="B17:L17" location="'Table 1.15'!A1" display="'Table 1.15'!A1" xr:uid="{596987D2-E363-40CE-AF5B-972FD1DC86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4845-5820-41D1-BB33-CEFE0F9400B0}">
  <dimension ref="A1:FQ321"/>
  <sheetViews>
    <sheetView workbookViewId="0">
      <pane xSplit="1" ySplit="4" topLeftCell="BZ5" activePane="bottomRight" state="frozen"/>
      <selection pane="topRight" activeCell="B1" sqref="B1"/>
      <selection pane="bottomLeft" activeCell="A5" sqref="A5"/>
      <selection pane="bottomRight" activeCell="CD28" sqref="CD28"/>
    </sheetView>
  </sheetViews>
  <sheetFormatPr baseColWidth="10" defaultColWidth="9.1640625" defaultRowHeight="13" x14ac:dyDescent="0.15"/>
  <cols>
    <col min="1" max="1" width="58.1640625" style="34" bestFit="1" customWidth="1"/>
    <col min="2" max="15" width="11.1640625" style="54" bestFit="1" customWidth="1"/>
    <col min="16" max="61" width="11.5" style="54" customWidth="1"/>
    <col min="62" max="62" width="11.1640625" style="54" bestFit="1" customWidth="1"/>
    <col min="63" max="67" width="9.83203125" style="54" bestFit="1" customWidth="1"/>
    <col min="68" max="69" width="9.83203125" style="54" customWidth="1"/>
    <col min="70" max="83" width="8.83203125" style="34" customWidth="1"/>
    <col min="84" max="101" width="12.83203125" style="34" customWidth="1"/>
    <col min="102" max="16384" width="9.1640625" style="34"/>
  </cols>
  <sheetData>
    <row r="1" spans="1:103" ht="14.25" customHeight="1" x14ac:dyDescent="0.15">
      <c r="A1" s="32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</row>
    <row r="2" spans="1:103" ht="14.25" customHeight="1" x14ac:dyDescent="0.15">
      <c r="A2" s="35" t="s">
        <v>6</v>
      </c>
      <c r="B2" s="163">
        <v>2006</v>
      </c>
      <c r="C2" s="163"/>
      <c r="D2" s="163"/>
      <c r="E2" s="163"/>
      <c r="F2" s="163">
        <v>2007</v>
      </c>
      <c r="G2" s="163"/>
      <c r="H2" s="163"/>
      <c r="I2" s="163"/>
      <c r="J2" s="163">
        <v>2008</v>
      </c>
      <c r="K2" s="163"/>
      <c r="L2" s="163"/>
      <c r="M2" s="163"/>
      <c r="N2" s="163">
        <v>2009</v>
      </c>
      <c r="O2" s="163"/>
      <c r="P2" s="163"/>
      <c r="Q2" s="163"/>
      <c r="R2" s="163">
        <v>2010</v>
      </c>
      <c r="S2" s="163"/>
      <c r="T2" s="163"/>
      <c r="U2" s="163"/>
      <c r="V2" s="163">
        <v>2011</v>
      </c>
      <c r="W2" s="163"/>
      <c r="X2" s="163"/>
      <c r="Y2" s="163"/>
      <c r="Z2" s="163">
        <v>2012</v>
      </c>
      <c r="AA2" s="163"/>
      <c r="AB2" s="163"/>
      <c r="AC2" s="163"/>
      <c r="AD2" s="163">
        <v>2013</v>
      </c>
      <c r="AE2" s="163"/>
      <c r="AF2" s="163"/>
      <c r="AG2" s="163"/>
      <c r="AH2" s="163">
        <v>2014</v>
      </c>
      <c r="AI2" s="163"/>
      <c r="AJ2" s="163"/>
      <c r="AK2" s="163"/>
      <c r="AL2" s="163">
        <v>2015</v>
      </c>
      <c r="AM2" s="163"/>
      <c r="AN2" s="163"/>
      <c r="AO2" s="163"/>
      <c r="AP2" s="163">
        <v>2016</v>
      </c>
      <c r="AQ2" s="163"/>
      <c r="AR2" s="163"/>
      <c r="AS2" s="163"/>
      <c r="AT2" s="163">
        <v>2017</v>
      </c>
      <c r="AU2" s="163"/>
      <c r="AV2" s="163"/>
      <c r="AW2" s="163"/>
      <c r="AX2" s="163">
        <v>2018</v>
      </c>
      <c r="AY2" s="163"/>
      <c r="AZ2" s="163"/>
      <c r="BA2" s="163"/>
      <c r="BB2" s="163">
        <v>2019</v>
      </c>
      <c r="BC2" s="163"/>
      <c r="BD2" s="163"/>
      <c r="BE2" s="163"/>
      <c r="BF2" s="163">
        <v>2020</v>
      </c>
      <c r="BG2" s="163"/>
      <c r="BH2" s="163"/>
      <c r="BI2" s="163"/>
      <c r="BJ2" s="163">
        <v>2021</v>
      </c>
      <c r="BK2" s="163"/>
      <c r="BL2" s="163"/>
      <c r="BM2" s="163"/>
      <c r="BN2" s="163">
        <v>2022</v>
      </c>
      <c r="BO2" s="163"/>
      <c r="BP2" s="163"/>
      <c r="BQ2" s="163"/>
      <c r="BR2" s="164">
        <v>2023</v>
      </c>
      <c r="BS2" s="165"/>
      <c r="BT2" s="165"/>
      <c r="BU2" s="166"/>
      <c r="BV2" s="163">
        <v>2024</v>
      </c>
      <c r="BW2" s="163"/>
      <c r="BX2" s="163"/>
      <c r="BY2" s="163"/>
      <c r="BZ2" s="163">
        <v>2025</v>
      </c>
      <c r="CA2" s="163"/>
      <c r="CB2" s="163"/>
      <c r="CC2" s="163"/>
      <c r="CD2" s="138">
        <v>2026</v>
      </c>
      <c r="CE2" s="32"/>
      <c r="CF2" s="36" t="s">
        <v>7</v>
      </c>
      <c r="CG2" s="37"/>
      <c r="CH2" s="37"/>
      <c r="CI2" s="37"/>
      <c r="CJ2" s="37"/>
      <c r="CK2" s="37"/>
      <c r="CL2" s="37"/>
      <c r="CM2" s="37"/>
      <c r="CN2" s="37"/>
      <c r="CO2" s="37"/>
      <c r="CP2" s="37" t="s">
        <v>8</v>
      </c>
      <c r="CQ2" s="37"/>
      <c r="CR2" s="37"/>
      <c r="CS2" s="37"/>
      <c r="CT2" s="37"/>
      <c r="CU2" s="37"/>
      <c r="CV2" s="37"/>
      <c r="CW2" s="37"/>
      <c r="CX2" s="37"/>
      <c r="CY2" s="37"/>
    </row>
    <row r="3" spans="1:103" ht="14.25" customHeight="1" x14ac:dyDescent="0.15">
      <c r="A3" s="38" t="s">
        <v>9</v>
      </c>
      <c r="B3" s="39" t="s">
        <v>10</v>
      </c>
      <c r="C3" s="39" t="s">
        <v>11</v>
      </c>
      <c r="D3" s="39" t="s">
        <v>12</v>
      </c>
      <c r="E3" s="39" t="s">
        <v>13</v>
      </c>
      <c r="F3" s="39" t="s">
        <v>14</v>
      </c>
      <c r="G3" s="39" t="s">
        <v>15</v>
      </c>
      <c r="H3" s="39" t="s">
        <v>16</v>
      </c>
      <c r="I3" s="39" t="s">
        <v>17</v>
      </c>
      <c r="J3" s="39" t="s">
        <v>18</v>
      </c>
      <c r="K3" s="39" t="s">
        <v>19</v>
      </c>
      <c r="L3" s="39" t="s">
        <v>20</v>
      </c>
      <c r="M3" s="39" t="s">
        <v>21</v>
      </c>
      <c r="N3" s="39" t="s">
        <v>22</v>
      </c>
      <c r="O3" s="39" t="s">
        <v>23</v>
      </c>
      <c r="P3" s="39" t="s">
        <v>24</v>
      </c>
      <c r="Q3" s="39" t="s">
        <v>25</v>
      </c>
      <c r="R3" s="39" t="s">
        <v>26</v>
      </c>
      <c r="S3" s="39" t="s">
        <v>27</v>
      </c>
      <c r="T3" s="39" t="s">
        <v>28</v>
      </c>
      <c r="U3" s="39" t="s">
        <v>29</v>
      </c>
      <c r="V3" s="39" t="s">
        <v>30</v>
      </c>
      <c r="W3" s="39" t="s">
        <v>31</v>
      </c>
      <c r="X3" s="39" t="s">
        <v>32</v>
      </c>
      <c r="Y3" s="39" t="s">
        <v>33</v>
      </c>
      <c r="Z3" s="39" t="s">
        <v>34</v>
      </c>
      <c r="AA3" s="39" t="s">
        <v>35</v>
      </c>
      <c r="AB3" s="39" t="s">
        <v>36</v>
      </c>
      <c r="AC3" s="39" t="s">
        <v>37</v>
      </c>
      <c r="AD3" s="39" t="s">
        <v>38</v>
      </c>
      <c r="AE3" s="39" t="s">
        <v>39</v>
      </c>
      <c r="AF3" s="39" t="s">
        <v>40</v>
      </c>
      <c r="AG3" s="39" t="s">
        <v>41</v>
      </c>
      <c r="AH3" s="39" t="s">
        <v>42</v>
      </c>
      <c r="AI3" s="39" t="s">
        <v>43</v>
      </c>
      <c r="AJ3" s="39" t="s">
        <v>44</v>
      </c>
      <c r="AK3" s="39" t="s">
        <v>45</v>
      </c>
      <c r="AL3" s="39" t="s">
        <v>46</v>
      </c>
      <c r="AM3" s="39" t="s">
        <v>47</v>
      </c>
      <c r="AN3" s="39" t="s">
        <v>48</v>
      </c>
      <c r="AO3" s="39" t="s">
        <v>49</v>
      </c>
      <c r="AP3" s="39" t="s">
        <v>50</v>
      </c>
      <c r="AQ3" s="39" t="s">
        <v>51</v>
      </c>
      <c r="AR3" s="39" t="s">
        <v>52</v>
      </c>
      <c r="AS3" s="39" t="s">
        <v>53</v>
      </c>
      <c r="AT3" s="39" t="s">
        <v>54</v>
      </c>
      <c r="AU3" s="39" t="s">
        <v>55</v>
      </c>
      <c r="AV3" s="39" t="s">
        <v>56</v>
      </c>
      <c r="AW3" s="39" t="s">
        <v>57</v>
      </c>
      <c r="AX3" s="39" t="s">
        <v>58</v>
      </c>
      <c r="AY3" s="39" t="s">
        <v>59</v>
      </c>
      <c r="AZ3" s="39" t="s">
        <v>60</v>
      </c>
      <c r="BA3" s="39" t="s">
        <v>61</v>
      </c>
      <c r="BB3" s="39" t="s">
        <v>62</v>
      </c>
      <c r="BC3" s="39" t="s">
        <v>63</v>
      </c>
      <c r="BD3" s="39" t="s">
        <v>64</v>
      </c>
      <c r="BE3" s="39" t="s">
        <v>65</v>
      </c>
      <c r="BF3" s="39" t="s">
        <v>66</v>
      </c>
      <c r="BG3" s="39" t="s">
        <v>67</v>
      </c>
      <c r="BH3" s="39" t="s">
        <v>68</v>
      </c>
      <c r="BI3" s="39" t="s">
        <v>69</v>
      </c>
      <c r="BJ3" s="39" t="s">
        <v>70</v>
      </c>
      <c r="BK3" s="39" t="s">
        <v>71</v>
      </c>
      <c r="BL3" s="39" t="s">
        <v>72</v>
      </c>
      <c r="BM3" s="39" t="s">
        <v>73</v>
      </c>
      <c r="BN3" s="39" t="s">
        <v>74</v>
      </c>
      <c r="BO3" s="39" t="s">
        <v>75</v>
      </c>
      <c r="BP3" s="39" t="s">
        <v>76</v>
      </c>
      <c r="BQ3" s="39" t="s">
        <v>77</v>
      </c>
      <c r="BR3" s="39" t="s">
        <v>78</v>
      </c>
      <c r="BS3" s="39" t="s">
        <v>79</v>
      </c>
      <c r="BT3" s="39" t="s">
        <v>80</v>
      </c>
      <c r="BU3" s="39" t="s">
        <v>81</v>
      </c>
      <c r="BV3" s="39" t="s">
        <v>82</v>
      </c>
      <c r="BW3" s="39" t="s">
        <v>178</v>
      </c>
      <c r="BX3" s="39" t="s">
        <v>177</v>
      </c>
      <c r="BY3" s="39" t="s">
        <v>180</v>
      </c>
      <c r="BZ3" s="39" t="s">
        <v>181</v>
      </c>
      <c r="CA3" s="39" t="s">
        <v>182</v>
      </c>
      <c r="CB3" s="39" t="s">
        <v>183</v>
      </c>
      <c r="CC3" s="39" t="s">
        <v>184</v>
      </c>
      <c r="CD3" s="39" t="s">
        <v>186</v>
      </c>
      <c r="CE3" s="32"/>
      <c r="CF3" s="39">
        <v>2006</v>
      </c>
      <c r="CG3" s="39">
        <v>2007</v>
      </c>
      <c r="CH3" s="39">
        <v>2008</v>
      </c>
      <c r="CI3" s="39">
        <v>2009</v>
      </c>
      <c r="CJ3" s="39">
        <v>2010</v>
      </c>
      <c r="CK3" s="39">
        <v>2011</v>
      </c>
      <c r="CL3" s="39">
        <v>2012</v>
      </c>
      <c r="CM3" s="39">
        <v>2013</v>
      </c>
      <c r="CN3" s="39">
        <v>2014</v>
      </c>
      <c r="CO3" s="39">
        <v>2015</v>
      </c>
      <c r="CP3" s="39">
        <v>2016</v>
      </c>
      <c r="CQ3" s="39">
        <v>2017</v>
      </c>
      <c r="CR3" s="39">
        <v>2018</v>
      </c>
      <c r="CS3" s="39">
        <v>2019</v>
      </c>
      <c r="CT3" s="39">
        <v>2020</v>
      </c>
      <c r="CU3" s="39">
        <v>2021</v>
      </c>
      <c r="CV3" s="39">
        <v>2022</v>
      </c>
      <c r="CW3" s="39">
        <v>2023</v>
      </c>
      <c r="CX3" s="39">
        <v>2024</v>
      </c>
      <c r="CY3" s="39">
        <v>2025</v>
      </c>
    </row>
    <row r="4" spans="1:103" ht="26.25" customHeight="1" x14ac:dyDescent="0.15">
      <c r="A4" s="40" t="s">
        <v>83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</row>
    <row r="5" spans="1:103" ht="20.25" customHeight="1" x14ac:dyDescent="0.15">
      <c r="A5" s="43" t="s">
        <v>84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</row>
    <row r="6" spans="1:103" ht="14.25" customHeight="1" x14ac:dyDescent="0.15">
      <c r="A6" s="45" t="s">
        <v>85</v>
      </c>
      <c r="B6" s="46">
        <v>-145.18453519183882</v>
      </c>
      <c r="C6" s="46">
        <v>-129.43348235521236</v>
      </c>
      <c r="D6" s="46">
        <v>-173.01770961732046</v>
      </c>
      <c r="E6" s="46">
        <v>-172.23548593077462</v>
      </c>
      <c r="F6" s="46">
        <v>-197.76928651991938</v>
      </c>
      <c r="G6" s="46">
        <v>-184.37768671637113</v>
      </c>
      <c r="H6" s="46">
        <v>-203.08371856188433</v>
      </c>
      <c r="I6" s="46">
        <v>-154.52278111815303</v>
      </c>
      <c r="J6" s="46">
        <v>-98.622021384406253</v>
      </c>
      <c r="K6" s="46">
        <v>-153.48526955198105</v>
      </c>
      <c r="L6" s="46">
        <v>-209.96311117084269</v>
      </c>
      <c r="M6" s="46">
        <v>-68.778885530931746</v>
      </c>
      <c r="N6" s="46">
        <v>-176.69804576867011</v>
      </c>
      <c r="O6" s="46">
        <v>-130.96513619763334</v>
      </c>
      <c r="P6" s="46">
        <v>-149.08631776523458</v>
      </c>
      <c r="Q6" s="46">
        <v>-140.30333214809139</v>
      </c>
      <c r="R6" s="46">
        <v>-177.80655388537679</v>
      </c>
      <c r="S6" s="46">
        <v>-395.47308619564058</v>
      </c>
      <c r="T6" s="46">
        <v>-204.59853692452288</v>
      </c>
      <c r="U6" s="46">
        <v>-321.9501376500981</v>
      </c>
      <c r="V6" s="46">
        <v>-135.93324626999276</v>
      </c>
      <c r="W6" s="46">
        <v>5.7129393765586656</v>
      </c>
      <c r="X6" s="46">
        <v>54.653190262394901</v>
      </c>
      <c r="Y6" s="46">
        <v>40.055551004364588</v>
      </c>
      <c r="Z6" s="46">
        <v>255.64252165158302</v>
      </c>
      <c r="AA6" s="46">
        <v>117.40606271780803</v>
      </c>
      <c r="AB6" s="46">
        <v>98.303118271802873</v>
      </c>
      <c r="AC6" s="46">
        <v>11.217503581687993</v>
      </c>
      <c r="AD6" s="46">
        <v>-121.87430844134758</v>
      </c>
      <c r="AE6" s="46">
        <v>-45.319959734535246</v>
      </c>
      <c r="AF6" s="46">
        <v>-6.8263280987819144</v>
      </c>
      <c r="AG6" s="46">
        <v>51.445938612100463</v>
      </c>
      <c r="AH6" s="46">
        <v>-139.41405308894241</v>
      </c>
      <c r="AI6" s="46">
        <v>-23.155937719481585</v>
      </c>
      <c r="AJ6" s="46">
        <v>66.185192613663276</v>
      </c>
      <c r="AK6" s="46">
        <v>61.350638014384231</v>
      </c>
      <c r="AL6" s="46">
        <v>-31.911506760133648</v>
      </c>
      <c r="AM6" s="46">
        <v>-54.136830038590347</v>
      </c>
      <c r="AN6" s="46">
        <v>-171.53708335031195</v>
      </c>
      <c r="AO6" s="46">
        <v>122.82835452769314</v>
      </c>
      <c r="AP6" s="46">
        <v>8.7536784241228816</v>
      </c>
      <c r="AQ6" s="46">
        <v>157.32485971428969</v>
      </c>
      <c r="AR6" s="46">
        <v>-47.314878599617941</v>
      </c>
      <c r="AS6" s="46">
        <v>-21.054034841695511</v>
      </c>
      <c r="AT6" s="46">
        <v>-7.9095050301738183</v>
      </c>
      <c r="AU6" s="46">
        <v>-92.314970233229815</v>
      </c>
      <c r="AV6" s="46">
        <v>-9.5768817201379761</v>
      </c>
      <c r="AW6" s="46">
        <v>155.18408804108822</v>
      </c>
      <c r="AX6" s="46">
        <v>162.48171638713757</v>
      </c>
      <c r="AY6" s="46">
        <v>53.451191169620301</v>
      </c>
      <c r="AZ6" s="46">
        <v>11.732624905009288</v>
      </c>
      <c r="BA6" s="46">
        <v>-182.8534102451365</v>
      </c>
      <c r="BB6" s="46">
        <v>-94.022133266637297</v>
      </c>
      <c r="BC6" s="46">
        <v>30.839784023977131</v>
      </c>
      <c r="BD6" s="46">
        <v>-60.795199914005593</v>
      </c>
      <c r="BE6" s="46">
        <v>-174.22399225741447</v>
      </c>
      <c r="BF6" s="46">
        <v>152.11888157740748</v>
      </c>
      <c r="BG6" s="46">
        <v>-183.88687963531459</v>
      </c>
      <c r="BH6" s="46">
        <v>-165.1153231830491</v>
      </c>
      <c r="BI6" s="46">
        <v>-12.85418691941311</v>
      </c>
      <c r="BJ6" s="46">
        <v>-63.601879755111895</v>
      </c>
      <c r="BK6" s="46">
        <v>-245.59735944609838</v>
      </c>
      <c r="BL6" s="46">
        <v>-222.57307271216519</v>
      </c>
      <c r="BM6" s="46">
        <v>-249.45045266450245</v>
      </c>
      <c r="BN6" s="46">
        <v>-283.28284058551264</v>
      </c>
      <c r="BO6" s="46">
        <v>-330.64778499022304</v>
      </c>
      <c r="BP6" s="46">
        <v>-451.42205895817301</v>
      </c>
      <c r="BQ6" s="46">
        <v>-623.94300039401946</v>
      </c>
      <c r="BR6" s="47">
        <v>-338.59444693409557</v>
      </c>
      <c r="BS6" s="47">
        <v>-84.390602841584041</v>
      </c>
      <c r="BT6" s="47">
        <v>-504.86785007988306</v>
      </c>
      <c r="BU6" s="47">
        <v>-742.86152294475141</v>
      </c>
      <c r="BV6" s="47">
        <v>-38.600915574961164</v>
      </c>
      <c r="BW6" s="47">
        <v>-237.2139737532666</v>
      </c>
      <c r="BX6" s="47">
        <v>-402.08647214316443</v>
      </c>
      <c r="BY6" s="47">
        <v>-153.7994814569231</v>
      </c>
      <c r="BZ6" s="47">
        <v>8.3770302862064892</v>
      </c>
      <c r="CA6" s="47">
        <v>34.36217511544146</v>
      </c>
      <c r="CB6" s="47">
        <v>-117.20511182399923</v>
      </c>
      <c r="CC6" s="47">
        <v>621.49514023593247</v>
      </c>
      <c r="CD6" s="47">
        <v>-152.11692036613204</v>
      </c>
      <c r="CE6" s="47"/>
      <c r="CF6" s="47">
        <v>-619.87121309514635</v>
      </c>
      <c r="CG6" s="47">
        <v>-739.75347291632784</v>
      </c>
      <c r="CH6" s="47">
        <v>-530.84928763816197</v>
      </c>
      <c r="CI6" s="47">
        <v>-597.05283187962937</v>
      </c>
      <c r="CJ6" s="47">
        <v>-1099.8283146556387</v>
      </c>
      <c r="CK6" s="47">
        <v>-35.511565626674837</v>
      </c>
      <c r="CL6" s="47">
        <v>482.56920622288226</v>
      </c>
      <c r="CM6" s="47">
        <v>-122.57465766256428</v>
      </c>
      <c r="CN6" s="47">
        <v>-35.034160180376148</v>
      </c>
      <c r="CO6" s="47">
        <v>-134.75706562134292</v>
      </c>
      <c r="CP6" s="47">
        <v>97.709624697098661</v>
      </c>
      <c r="CQ6" s="47">
        <v>45.382731057546607</v>
      </c>
      <c r="CR6" s="47">
        <v>44.812122216630996</v>
      </c>
      <c r="CS6" s="47">
        <v>-298.20154141408057</v>
      </c>
      <c r="CT6" s="47">
        <v>-209.73750816036909</v>
      </c>
      <c r="CU6" s="47">
        <v>-780.97540618842959</v>
      </c>
      <c r="CV6" s="47">
        <v>-1689.2956849279281</v>
      </c>
      <c r="CW6" s="47">
        <v>-1670.7144228003144</v>
      </c>
      <c r="CX6" s="47">
        <v>-831.70084292831416</v>
      </c>
      <c r="CY6" s="47">
        <v>547.02923381358119</v>
      </c>
    </row>
    <row r="7" spans="1:103" ht="14.25" customHeight="1" x14ac:dyDescent="0.15">
      <c r="A7" s="48" t="s">
        <v>86</v>
      </c>
      <c r="B7" s="46">
        <v>170.57823277056119</v>
      </c>
      <c r="C7" s="46">
        <v>222.75553814292763</v>
      </c>
      <c r="D7" s="46">
        <v>231.94549959657951</v>
      </c>
      <c r="E7" s="46">
        <v>242.24551703172537</v>
      </c>
      <c r="F7" s="46">
        <v>270.19915236738063</v>
      </c>
      <c r="G7" s="46">
        <v>244.46186286019881</v>
      </c>
      <c r="H7" s="46">
        <v>322.52332521969572</v>
      </c>
      <c r="I7" s="46">
        <v>421.58099633525694</v>
      </c>
      <c r="J7" s="46">
        <v>320.48968244216974</v>
      </c>
      <c r="K7" s="46">
        <v>430.84806485513394</v>
      </c>
      <c r="L7" s="46">
        <v>452.68631299953427</v>
      </c>
      <c r="M7" s="46">
        <v>422.3511728021922</v>
      </c>
      <c r="N7" s="46">
        <v>332.50082241853386</v>
      </c>
      <c r="O7" s="46">
        <v>315.22502446903337</v>
      </c>
      <c r="P7" s="46">
        <v>361.60697568799191</v>
      </c>
      <c r="Q7" s="46">
        <v>318.94735675534054</v>
      </c>
      <c r="R7" s="46">
        <v>357.48955263351337</v>
      </c>
      <c r="S7" s="46">
        <v>425.29643116383511</v>
      </c>
      <c r="T7" s="46">
        <v>467.98631506157625</v>
      </c>
      <c r="U7" s="46">
        <v>555.28914859661302</v>
      </c>
      <c r="V7" s="46">
        <v>553.20569925934069</v>
      </c>
      <c r="W7" s="46">
        <v>822.62522092173663</v>
      </c>
      <c r="X7" s="46">
        <v>941.350256238763</v>
      </c>
      <c r="Y7" s="46">
        <v>866.91817360436471</v>
      </c>
      <c r="Z7" s="46">
        <v>993.27967111553289</v>
      </c>
      <c r="AA7" s="46">
        <v>864.38162610445249</v>
      </c>
      <c r="AB7" s="46">
        <v>936.63895946146363</v>
      </c>
      <c r="AC7" s="46">
        <v>881.08445699944002</v>
      </c>
      <c r="AD7" s="46">
        <v>711.18981732202269</v>
      </c>
      <c r="AE7" s="46">
        <v>822.8193224651867</v>
      </c>
      <c r="AF7" s="46">
        <v>835.05653508142632</v>
      </c>
      <c r="AG7" s="46">
        <v>900.70184090122575</v>
      </c>
      <c r="AH7" s="46">
        <v>759.44083245246611</v>
      </c>
      <c r="AI7" s="46">
        <v>755.31871855130566</v>
      </c>
      <c r="AJ7" s="46">
        <v>942.128757144627</v>
      </c>
      <c r="AK7" s="46">
        <v>900.76453950367238</v>
      </c>
      <c r="AL7" s="46">
        <v>765.91079721422307</v>
      </c>
      <c r="AM7" s="46">
        <v>789.42299638643567</v>
      </c>
      <c r="AN7" s="46">
        <v>771.61919465173969</v>
      </c>
      <c r="AO7" s="46">
        <v>1002.9486748169335</v>
      </c>
      <c r="AP7" s="46">
        <v>760.94697682029596</v>
      </c>
      <c r="AQ7" s="46">
        <v>935.32186644289732</v>
      </c>
      <c r="AR7" s="46">
        <v>751.14377226695183</v>
      </c>
      <c r="AS7" s="46">
        <v>982.50011449766555</v>
      </c>
      <c r="AT7" s="46">
        <v>823.37434013332643</v>
      </c>
      <c r="AU7" s="46">
        <v>818.54120045817047</v>
      </c>
      <c r="AV7" s="46">
        <v>952.84441189126198</v>
      </c>
      <c r="AW7" s="46">
        <v>1094.7075288264914</v>
      </c>
      <c r="AX7" s="46">
        <v>1106.0255080138822</v>
      </c>
      <c r="AY7" s="46">
        <v>1032.7992423129203</v>
      </c>
      <c r="AZ7" s="46">
        <v>1045.3527221018896</v>
      </c>
      <c r="BA7" s="46">
        <v>1076.4425260562641</v>
      </c>
      <c r="BB7" s="46">
        <v>1021.3339042940621</v>
      </c>
      <c r="BC7" s="46">
        <v>1005.3817923732769</v>
      </c>
      <c r="BD7" s="46">
        <v>883.97229284859463</v>
      </c>
      <c r="BE7" s="46">
        <v>854.2434305095137</v>
      </c>
      <c r="BF7" s="46">
        <v>891.94705485930774</v>
      </c>
      <c r="BG7" s="46">
        <v>834.73165541168544</v>
      </c>
      <c r="BH7" s="46">
        <v>719.48821810335153</v>
      </c>
      <c r="BI7" s="46">
        <v>666.98713229258703</v>
      </c>
      <c r="BJ7" s="46">
        <v>721.12738738138751</v>
      </c>
      <c r="BK7" s="46">
        <v>676.94975608570144</v>
      </c>
      <c r="BL7" s="46">
        <v>742.14578593303509</v>
      </c>
      <c r="BM7" s="46">
        <v>841.54686067209707</v>
      </c>
      <c r="BN7" s="46">
        <v>588.18935983188726</v>
      </c>
      <c r="BO7" s="46">
        <v>701.71143298771017</v>
      </c>
      <c r="BP7" s="46">
        <v>762.23762021160451</v>
      </c>
      <c r="BQ7" s="46">
        <v>718.83289017231778</v>
      </c>
      <c r="BR7" s="47">
        <v>844.61517346750463</v>
      </c>
      <c r="BS7" s="47">
        <v>971.63733180631607</v>
      </c>
      <c r="BT7" s="47">
        <v>972.84038486531699</v>
      </c>
      <c r="BU7" s="47">
        <v>818.14402179344847</v>
      </c>
      <c r="BV7" s="47">
        <v>999.48923613313832</v>
      </c>
      <c r="BW7" s="47">
        <v>989.23188270233322</v>
      </c>
      <c r="BX7" s="47">
        <v>1102.3696570945026</v>
      </c>
      <c r="BY7" s="47">
        <v>1220.9653835160977</v>
      </c>
      <c r="BZ7" s="47">
        <v>1283.2110086594694</v>
      </c>
      <c r="CA7" s="47">
        <v>1387.9030882696543</v>
      </c>
      <c r="CB7" s="47">
        <v>1468.5075749719131</v>
      </c>
      <c r="CC7" s="47">
        <v>1956.1128010488478</v>
      </c>
      <c r="CD7" s="47">
        <v>1206.9008803846414</v>
      </c>
      <c r="CE7" s="47"/>
      <c r="CF7" s="47">
        <v>867.52478754179367</v>
      </c>
      <c r="CG7" s="47">
        <v>1258.7653367825321</v>
      </c>
      <c r="CH7" s="47">
        <v>1626.3752330990301</v>
      </c>
      <c r="CI7" s="47">
        <v>1328.2801793308997</v>
      </c>
      <c r="CJ7" s="47">
        <v>1806.0614474555377</v>
      </c>
      <c r="CK7" s="47">
        <v>3184.0993500242048</v>
      </c>
      <c r="CL7" s="47">
        <v>3675.3847136808895</v>
      </c>
      <c r="CM7" s="47">
        <v>3269.7675157698613</v>
      </c>
      <c r="CN7" s="47">
        <v>3357.6528476520712</v>
      </c>
      <c r="CO7" s="47">
        <v>3329.9016630693318</v>
      </c>
      <c r="CP7" s="47">
        <v>3429.9127300278105</v>
      </c>
      <c r="CQ7" s="47">
        <v>3689.4674813092502</v>
      </c>
      <c r="CR7" s="47">
        <v>4260.6199984849563</v>
      </c>
      <c r="CS7" s="47">
        <v>3764.9314200254476</v>
      </c>
      <c r="CT7" s="47">
        <v>3113.1540606669319</v>
      </c>
      <c r="CU7" s="47">
        <v>2982.0171484616694</v>
      </c>
      <c r="CV7" s="47">
        <v>2770.9713032035197</v>
      </c>
      <c r="CW7" s="47">
        <v>3607.2369119325858</v>
      </c>
      <c r="CX7" s="47">
        <v>4312.0561594460723</v>
      </c>
      <c r="CY7" s="47">
        <v>6095.7344729498855</v>
      </c>
    </row>
    <row r="8" spans="1:103" ht="14.25" customHeight="1" x14ac:dyDescent="0.15">
      <c r="A8" s="48" t="s">
        <v>87</v>
      </c>
      <c r="B8" s="46">
        <v>315.76276796240001</v>
      </c>
      <c r="C8" s="46">
        <v>352.18902049814</v>
      </c>
      <c r="D8" s="46">
        <v>404.96320921389997</v>
      </c>
      <c r="E8" s="46">
        <v>414.48100296249999</v>
      </c>
      <c r="F8" s="46">
        <v>467.96843888730001</v>
      </c>
      <c r="G8" s="46">
        <v>428.83954957656994</v>
      </c>
      <c r="H8" s="46">
        <v>525.60704378158005</v>
      </c>
      <c r="I8" s="46">
        <v>576.10377745340998</v>
      </c>
      <c r="J8" s="46">
        <v>419.11170382657599</v>
      </c>
      <c r="K8" s="46">
        <v>584.33333440711499</v>
      </c>
      <c r="L8" s="46">
        <v>662.64942417037696</v>
      </c>
      <c r="M8" s="46">
        <v>491.13005833312394</v>
      </c>
      <c r="N8" s="46">
        <v>509.19886818720397</v>
      </c>
      <c r="O8" s="46">
        <v>446.19016066666671</v>
      </c>
      <c r="P8" s="46">
        <v>510.69329345322649</v>
      </c>
      <c r="Q8" s="46">
        <v>459.25068890343192</v>
      </c>
      <c r="R8" s="46">
        <v>535.29610651889016</v>
      </c>
      <c r="S8" s="46">
        <v>820.76951735947569</v>
      </c>
      <c r="T8" s="46">
        <v>672.58485198609912</v>
      </c>
      <c r="U8" s="46">
        <v>877.23928624671112</v>
      </c>
      <c r="V8" s="46">
        <v>689.13894552933345</v>
      </c>
      <c r="W8" s="46">
        <v>816.91228154517796</v>
      </c>
      <c r="X8" s="46">
        <v>886.69706597636809</v>
      </c>
      <c r="Y8" s="46">
        <v>826.86262260000012</v>
      </c>
      <c r="Z8" s="46">
        <v>737.63714946394987</v>
      </c>
      <c r="AA8" s="46">
        <v>746.97556338664447</v>
      </c>
      <c r="AB8" s="46">
        <v>838.33584118966075</v>
      </c>
      <c r="AC8" s="46">
        <v>869.86695341775203</v>
      </c>
      <c r="AD8" s="46">
        <v>833.06412576337027</v>
      </c>
      <c r="AE8" s="46">
        <v>868.13928219972195</v>
      </c>
      <c r="AF8" s="46">
        <v>841.88286318020823</v>
      </c>
      <c r="AG8" s="46">
        <v>849.25590228912529</v>
      </c>
      <c r="AH8" s="46">
        <v>898.85488554140852</v>
      </c>
      <c r="AI8" s="46">
        <v>778.47465627078725</v>
      </c>
      <c r="AJ8" s="46">
        <v>875.94356453096373</v>
      </c>
      <c r="AK8" s="46">
        <v>839.41390148928815</v>
      </c>
      <c r="AL8" s="46">
        <v>797.82230397435671</v>
      </c>
      <c r="AM8" s="46">
        <v>843.55982642502602</v>
      </c>
      <c r="AN8" s="46">
        <v>943.15627800205164</v>
      </c>
      <c r="AO8" s="46">
        <v>880.12032028924034</v>
      </c>
      <c r="AP8" s="46">
        <v>752.19329839617308</v>
      </c>
      <c r="AQ8" s="46">
        <v>777.99700672860763</v>
      </c>
      <c r="AR8" s="46">
        <v>798.45865086656977</v>
      </c>
      <c r="AS8" s="46">
        <v>1003.5541493393611</v>
      </c>
      <c r="AT8" s="46">
        <v>831.28384516350025</v>
      </c>
      <c r="AU8" s="46">
        <v>910.85617069140028</v>
      </c>
      <c r="AV8" s="46">
        <v>962.42129361139996</v>
      </c>
      <c r="AW8" s="46">
        <v>939.52344078540318</v>
      </c>
      <c r="AX8" s="46">
        <v>943.54379162674468</v>
      </c>
      <c r="AY8" s="46">
        <v>979.34805114330004</v>
      </c>
      <c r="AZ8" s="46">
        <v>1033.6200971968804</v>
      </c>
      <c r="BA8" s="46">
        <v>1259.2959363014006</v>
      </c>
      <c r="BB8" s="46">
        <v>1115.3560375606994</v>
      </c>
      <c r="BC8" s="46">
        <v>974.54200834929975</v>
      </c>
      <c r="BD8" s="46">
        <v>944.76749276260023</v>
      </c>
      <c r="BE8" s="46">
        <v>1028.4674227669282</v>
      </c>
      <c r="BF8" s="46">
        <v>739.82817328190026</v>
      </c>
      <c r="BG8" s="46">
        <v>1018.618535047</v>
      </c>
      <c r="BH8" s="46">
        <v>884.60354128640063</v>
      </c>
      <c r="BI8" s="46">
        <v>679.84131921200014</v>
      </c>
      <c r="BJ8" s="46">
        <v>784.72926713649895</v>
      </c>
      <c r="BK8" s="46">
        <v>922.54711553180005</v>
      </c>
      <c r="BL8" s="46">
        <v>964.71885864520027</v>
      </c>
      <c r="BM8" s="46">
        <v>1090.9973133365995</v>
      </c>
      <c r="BN8" s="46">
        <v>871.4722004173999</v>
      </c>
      <c r="BO8" s="46">
        <v>1032.3592179779332</v>
      </c>
      <c r="BP8" s="46">
        <v>1213.6596791697775</v>
      </c>
      <c r="BQ8" s="46">
        <v>1342.7758905663372</v>
      </c>
      <c r="BR8" s="47">
        <v>1183.2096204016</v>
      </c>
      <c r="BS8" s="47">
        <v>1056.0279346479001</v>
      </c>
      <c r="BT8" s="47">
        <v>1477.7082349452</v>
      </c>
      <c r="BU8" s="47">
        <v>1561.0055447381999</v>
      </c>
      <c r="BV8" s="47">
        <v>1038.0901517080995</v>
      </c>
      <c r="BW8" s="47">
        <v>1226.4458564555998</v>
      </c>
      <c r="BX8" s="47">
        <v>1504.456129237667</v>
      </c>
      <c r="BY8" s="47">
        <v>1374.7648649730208</v>
      </c>
      <c r="BZ8" s="47">
        <v>1274.8339783732629</v>
      </c>
      <c r="CA8" s="47">
        <v>1353.5409131542128</v>
      </c>
      <c r="CB8" s="47">
        <v>1585.7126867959123</v>
      </c>
      <c r="CC8" s="47">
        <v>1334.6176608129153</v>
      </c>
      <c r="CD8" s="47">
        <v>1359.0178007507734</v>
      </c>
      <c r="CE8" s="47"/>
      <c r="CF8" s="47">
        <v>1487.39600063694</v>
      </c>
      <c r="CG8" s="47">
        <v>1998.51880969886</v>
      </c>
      <c r="CH8" s="47">
        <v>2157.2245207371921</v>
      </c>
      <c r="CI8" s="47">
        <v>1925.3330112105291</v>
      </c>
      <c r="CJ8" s="47">
        <v>2905.8897621111764</v>
      </c>
      <c r="CK8" s="47">
        <v>3219.6109156508796</v>
      </c>
      <c r="CL8" s="47">
        <v>3192.8155074580072</v>
      </c>
      <c r="CM8" s="47">
        <v>3392.3421734324256</v>
      </c>
      <c r="CN8" s="47">
        <v>3392.6870078324473</v>
      </c>
      <c r="CO8" s="47">
        <v>3464.6587286906747</v>
      </c>
      <c r="CP8" s="47">
        <v>3332.2031053307119</v>
      </c>
      <c r="CQ8" s="47">
        <v>3644.0847502517036</v>
      </c>
      <c r="CR8" s="47">
        <v>4215.8078762683253</v>
      </c>
      <c r="CS8" s="47">
        <v>4063.1329614395281</v>
      </c>
      <c r="CT8" s="47">
        <v>3322.8915688273009</v>
      </c>
      <c r="CU8" s="47">
        <v>3762.992554650099</v>
      </c>
      <c r="CV8" s="47">
        <v>4460.2669881314478</v>
      </c>
      <c r="CW8" s="47">
        <v>5277.9513347329002</v>
      </c>
      <c r="CX8" s="47">
        <v>5143.7570023743865</v>
      </c>
      <c r="CY8" s="47">
        <v>5548.7052391363031</v>
      </c>
    </row>
    <row r="9" spans="1:103" ht="14.25" customHeight="1" x14ac:dyDescent="0.15">
      <c r="A9" s="45" t="s">
        <v>88</v>
      </c>
      <c r="B9" s="46">
        <v>-36.779089716863197</v>
      </c>
      <c r="C9" s="46">
        <v>-21.723713109746569</v>
      </c>
      <c r="D9" s="46">
        <v>-26.132624447829002</v>
      </c>
      <c r="E9" s="46">
        <v>-62.906315204753639</v>
      </c>
      <c r="F9" s="46">
        <v>-75.952616119830125</v>
      </c>
      <c r="G9" s="46">
        <v>-84.119723539584882</v>
      </c>
      <c r="H9" s="46">
        <v>-75.140650587819621</v>
      </c>
      <c r="I9" s="46">
        <v>-89.575928907392253</v>
      </c>
      <c r="J9" s="46">
        <v>-89.044632515736296</v>
      </c>
      <c r="K9" s="46">
        <v>-152.43931873967387</v>
      </c>
      <c r="L9" s="46">
        <v>-143.10079012430688</v>
      </c>
      <c r="M9" s="46">
        <v>-115.7361169395576</v>
      </c>
      <c r="N9" s="46">
        <v>-89.555513867556627</v>
      </c>
      <c r="O9" s="46">
        <v>-77.462229052631159</v>
      </c>
      <c r="P9" s="46">
        <v>-85.848875654312721</v>
      </c>
      <c r="Q9" s="46">
        <v>-116.08310263140925</v>
      </c>
      <c r="R9" s="46">
        <v>-113.15312856271871</v>
      </c>
      <c r="S9" s="46">
        <v>-193.40973539732482</v>
      </c>
      <c r="T9" s="46">
        <v>-224.58567400915058</v>
      </c>
      <c r="U9" s="46">
        <v>-241.70098049537975</v>
      </c>
      <c r="V9" s="46">
        <v>-112.08148018290811</v>
      </c>
      <c r="W9" s="46">
        <v>-148.2716566888773</v>
      </c>
      <c r="X9" s="46">
        <v>-157.36682632063588</v>
      </c>
      <c r="Y9" s="46">
        <v>-112.42490054848315</v>
      </c>
      <c r="Z9" s="46">
        <v>-132.66323520308859</v>
      </c>
      <c r="AA9" s="46">
        <v>-180.49602853936065</v>
      </c>
      <c r="AB9" s="46">
        <v>-122.70981094882148</v>
      </c>
      <c r="AC9" s="46">
        <v>-183.40125998358133</v>
      </c>
      <c r="AD9" s="46">
        <v>-200.08458680848116</v>
      </c>
      <c r="AE9" s="46">
        <v>-204.68526208480839</v>
      </c>
      <c r="AF9" s="46">
        <v>-227.05422303848562</v>
      </c>
      <c r="AG9" s="46">
        <v>-260.98316773189958</v>
      </c>
      <c r="AH9" s="46">
        <v>-228.78774374128398</v>
      </c>
      <c r="AI9" s="46">
        <v>-264.31511412663428</v>
      </c>
      <c r="AJ9" s="46">
        <v>-171.52047837471284</v>
      </c>
      <c r="AK9" s="46">
        <v>-153.63833298937814</v>
      </c>
      <c r="AL9" s="46">
        <v>-128.7795887246096</v>
      </c>
      <c r="AM9" s="46">
        <v>-149.77591943133217</v>
      </c>
      <c r="AN9" s="46">
        <v>-133.69664101994999</v>
      </c>
      <c r="AO9" s="46">
        <v>-192.75098349262376</v>
      </c>
      <c r="AP9" s="46">
        <v>-222.89134888287063</v>
      </c>
      <c r="AQ9" s="46">
        <v>-123.50876065090168</v>
      </c>
      <c r="AR9" s="46">
        <v>-194.35490276916556</v>
      </c>
      <c r="AS9" s="46">
        <v>-151.60026679883896</v>
      </c>
      <c r="AT9" s="46">
        <v>-208.55578278261771</v>
      </c>
      <c r="AU9" s="46">
        <v>-172.52341216144566</v>
      </c>
      <c r="AV9" s="46">
        <v>-181.68906132556612</v>
      </c>
      <c r="AW9" s="46">
        <v>-155.55550907203758</v>
      </c>
      <c r="AX9" s="46">
        <v>-131.8651951841471</v>
      </c>
      <c r="AY9" s="46">
        <v>-124.10094523819578</v>
      </c>
      <c r="AZ9" s="46">
        <v>-134.47650803414626</v>
      </c>
      <c r="BA9" s="46">
        <v>-199.92791515596031</v>
      </c>
      <c r="BB9" s="46">
        <v>-231.52858640899765</v>
      </c>
      <c r="BC9" s="46">
        <v>-146.80159571077564</v>
      </c>
      <c r="BD9" s="46">
        <v>-431.60234583997715</v>
      </c>
      <c r="BE9" s="46">
        <v>-215.06529571254367</v>
      </c>
      <c r="BF9" s="46">
        <v>-169.88173232649663</v>
      </c>
      <c r="BG9" s="46">
        <v>-219.35471507160548</v>
      </c>
      <c r="BH9" s="46">
        <v>-200.04690350225582</v>
      </c>
      <c r="BI9" s="46">
        <v>-248.71527159349779</v>
      </c>
      <c r="BJ9" s="46">
        <v>-192.03665702740216</v>
      </c>
      <c r="BK9" s="46">
        <v>-263.22316451075562</v>
      </c>
      <c r="BL9" s="46">
        <v>-234.42961508692946</v>
      </c>
      <c r="BM9" s="46">
        <v>-208.78233070740566</v>
      </c>
      <c r="BN9" s="46">
        <v>-268.08113226003161</v>
      </c>
      <c r="BO9" s="46">
        <v>-231.81130437877277</v>
      </c>
      <c r="BP9" s="46">
        <v>-348.31916910477895</v>
      </c>
      <c r="BQ9" s="46">
        <v>-348.67657432164992</v>
      </c>
      <c r="BR9" s="47">
        <v>-288.25235827220229</v>
      </c>
      <c r="BS9" s="47">
        <v>-273.12684939317819</v>
      </c>
      <c r="BT9" s="47">
        <v>-301.3368984720459</v>
      </c>
      <c r="BU9" s="47">
        <v>-241.12901597646589</v>
      </c>
      <c r="BV9" s="47">
        <v>-195.85658119363478</v>
      </c>
      <c r="BW9" s="47">
        <v>-255.41832398977277</v>
      </c>
      <c r="BX9" s="47">
        <v>-288.44899435060995</v>
      </c>
      <c r="BY9" s="47">
        <v>-238.93484892328178</v>
      </c>
      <c r="BZ9" s="47">
        <v>-179.55721793786375</v>
      </c>
      <c r="CA9" s="47">
        <v>-304.76598360352136</v>
      </c>
      <c r="CB9" s="47">
        <v>-240.16500700245797</v>
      </c>
      <c r="CC9" s="47">
        <v>-278.40037777966961</v>
      </c>
      <c r="CD9" s="47">
        <v>-216.45890473168527</v>
      </c>
      <c r="CE9" s="47"/>
      <c r="CF9" s="47">
        <v>-147.54174247919241</v>
      </c>
      <c r="CG9" s="47">
        <v>-324.7889191546268</v>
      </c>
      <c r="CH9" s="47">
        <v>-500.32085831927463</v>
      </c>
      <c r="CI9" s="47">
        <v>-368.94972120590978</v>
      </c>
      <c r="CJ9" s="47">
        <v>-772.84951846457375</v>
      </c>
      <c r="CK9" s="47">
        <v>-530.14486374090438</v>
      </c>
      <c r="CL9" s="47">
        <v>-619.27033467485217</v>
      </c>
      <c r="CM9" s="47">
        <v>-892.80723966367498</v>
      </c>
      <c r="CN9" s="47">
        <v>-818.26166923200913</v>
      </c>
      <c r="CO9" s="47">
        <v>-605.00313266851549</v>
      </c>
      <c r="CP9" s="47">
        <v>-692.35527910177666</v>
      </c>
      <c r="CQ9" s="47">
        <v>-718.32376534166701</v>
      </c>
      <c r="CR9" s="47">
        <v>-590.37056361244936</v>
      </c>
      <c r="CS9" s="47">
        <v>-1024.9978236722941</v>
      </c>
      <c r="CT9" s="47">
        <v>-837.99862249385569</v>
      </c>
      <c r="CU9" s="47">
        <v>-871.93211286028259</v>
      </c>
      <c r="CV9" s="47">
        <v>-1196.8881800652332</v>
      </c>
      <c r="CW9" s="47">
        <v>-1103.8451221138926</v>
      </c>
      <c r="CX9" s="47">
        <v>-978.65874845729923</v>
      </c>
      <c r="CY9" s="47">
        <v>-982.74855337648262</v>
      </c>
    </row>
    <row r="10" spans="1:103" ht="14.25" customHeight="1" x14ac:dyDescent="0.15">
      <c r="A10" s="48" t="s">
        <v>89</v>
      </c>
      <c r="B10" s="46">
        <v>84.211848730736804</v>
      </c>
      <c r="C10" s="46">
        <v>94.720422919003113</v>
      </c>
      <c r="D10" s="46">
        <v>87.05196057955736</v>
      </c>
      <c r="E10" s="46">
        <v>103.79840608435316</v>
      </c>
      <c r="F10" s="46">
        <v>92.921025696367295</v>
      </c>
      <c r="G10" s="46">
        <v>100.78700075272555</v>
      </c>
      <c r="H10" s="46">
        <v>102.91513252567758</v>
      </c>
      <c r="I10" s="46">
        <v>118.14487077783367</v>
      </c>
      <c r="J10" s="46">
        <v>83.997270040432298</v>
      </c>
      <c r="K10" s="46">
        <v>92.239398180340558</v>
      </c>
      <c r="L10" s="46">
        <v>103.29481086079838</v>
      </c>
      <c r="M10" s="46">
        <v>104.71202910025144</v>
      </c>
      <c r="N10" s="46">
        <v>95.190477032827445</v>
      </c>
      <c r="O10" s="46">
        <v>129.45647243112748</v>
      </c>
      <c r="P10" s="46">
        <v>125.36848184287605</v>
      </c>
      <c r="Q10" s="46">
        <v>126.85529609683996</v>
      </c>
      <c r="R10" s="46">
        <v>133.91672740603309</v>
      </c>
      <c r="S10" s="46">
        <v>159.18181622942603</v>
      </c>
      <c r="T10" s="46">
        <v>207.03513750396814</v>
      </c>
      <c r="U10" s="46">
        <v>239.44091768695321</v>
      </c>
      <c r="V10" s="46">
        <v>198.53035433820784</v>
      </c>
      <c r="W10" s="46">
        <v>193.3529926432353</v>
      </c>
      <c r="X10" s="46">
        <v>227.49259407272524</v>
      </c>
      <c r="Y10" s="46">
        <v>273.47148312174568</v>
      </c>
      <c r="Z10" s="46">
        <v>183.92828359412633</v>
      </c>
      <c r="AA10" s="46">
        <v>226.53730521833776</v>
      </c>
      <c r="AB10" s="46">
        <v>239.23416797351803</v>
      </c>
      <c r="AC10" s="46">
        <v>226.39615667990216</v>
      </c>
      <c r="AD10" s="46">
        <v>182.86287393493768</v>
      </c>
      <c r="AE10" s="46">
        <v>224.23048337297777</v>
      </c>
      <c r="AF10" s="46">
        <v>255.9717991665058</v>
      </c>
      <c r="AG10" s="46">
        <v>254.63976566528558</v>
      </c>
      <c r="AH10" s="46">
        <v>184.88695272268683</v>
      </c>
      <c r="AI10" s="46">
        <v>210.63515755886775</v>
      </c>
      <c r="AJ10" s="46">
        <v>228.85678956438241</v>
      </c>
      <c r="AK10" s="46">
        <v>205.52910637414558</v>
      </c>
      <c r="AL10" s="46">
        <v>183.28558888752997</v>
      </c>
      <c r="AM10" s="46">
        <v>220.14343730004845</v>
      </c>
      <c r="AN10" s="46">
        <v>204.71953051087922</v>
      </c>
      <c r="AO10" s="46">
        <v>234.16573203974716</v>
      </c>
      <c r="AP10" s="46">
        <v>198.48327012398605</v>
      </c>
      <c r="AQ10" s="46">
        <v>253.02785111364588</v>
      </c>
      <c r="AR10" s="46">
        <v>221.59566545640371</v>
      </c>
      <c r="AS10" s="46">
        <v>282.3275116304597</v>
      </c>
      <c r="AT10" s="46">
        <v>238.15919246016546</v>
      </c>
      <c r="AU10" s="46">
        <v>262.03669756969674</v>
      </c>
      <c r="AV10" s="46">
        <v>251.65993830203962</v>
      </c>
      <c r="AW10" s="46">
        <v>241.12876763461463</v>
      </c>
      <c r="AX10" s="46">
        <v>250.52234958753641</v>
      </c>
      <c r="AY10" s="46">
        <v>307.80881686259022</v>
      </c>
      <c r="AZ10" s="46">
        <v>295.81370547267875</v>
      </c>
      <c r="BA10" s="46">
        <v>297.08817624070338</v>
      </c>
      <c r="BB10" s="46">
        <v>243.83873760599531</v>
      </c>
      <c r="BC10" s="46">
        <v>285.81428885796902</v>
      </c>
      <c r="BD10" s="46">
        <v>282.2279542352959</v>
      </c>
      <c r="BE10" s="46">
        <v>253.73405785858517</v>
      </c>
      <c r="BF10" s="46">
        <v>170.05051469875289</v>
      </c>
      <c r="BG10" s="46">
        <v>85.963780332748442</v>
      </c>
      <c r="BH10" s="46">
        <v>80.941578808864278</v>
      </c>
      <c r="BI10" s="46">
        <v>75.08352635607649</v>
      </c>
      <c r="BJ10" s="46">
        <v>70.389516352102916</v>
      </c>
      <c r="BK10" s="46">
        <v>74.987188207285953</v>
      </c>
      <c r="BL10" s="46">
        <v>78.944744697471208</v>
      </c>
      <c r="BM10" s="46">
        <v>116.5240629829342</v>
      </c>
      <c r="BN10" s="46">
        <v>124.9447060826717</v>
      </c>
      <c r="BO10" s="46">
        <v>116.1082379748517</v>
      </c>
      <c r="BP10" s="46">
        <v>156.37637415632724</v>
      </c>
      <c r="BQ10" s="46">
        <v>178.18005349522528</v>
      </c>
      <c r="BR10" s="47">
        <v>189.00984536059073</v>
      </c>
      <c r="BS10" s="47">
        <v>218.81775268449229</v>
      </c>
      <c r="BT10" s="47">
        <v>239.68517126612966</v>
      </c>
      <c r="BU10" s="47">
        <v>319.40091539960179</v>
      </c>
      <c r="BV10" s="47">
        <v>284.4040163052191</v>
      </c>
      <c r="BW10" s="47">
        <v>271.69364775679645</v>
      </c>
      <c r="BX10" s="47">
        <v>272.36846565533835</v>
      </c>
      <c r="BY10" s="47">
        <v>292.80122316767068</v>
      </c>
      <c r="BZ10" s="47">
        <v>313.24569658307098</v>
      </c>
      <c r="CA10" s="47">
        <v>317.14126769397365</v>
      </c>
      <c r="CB10" s="47">
        <v>348.11820084081739</v>
      </c>
      <c r="CC10" s="47">
        <v>299.21283041759796</v>
      </c>
      <c r="CD10" s="47">
        <v>307.47989026742607</v>
      </c>
      <c r="CE10" s="47"/>
      <c r="CF10" s="47">
        <v>369.78263831365041</v>
      </c>
      <c r="CG10" s="47">
        <v>414.76802975260409</v>
      </c>
      <c r="CH10" s="47">
        <v>384.24350818182268</v>
      </c>
      <c r="CI10" s="47">
        <v>476.87072740367091</v>
      </c>
      <c r="CJ10" s="47">
        <v>739.57459882638045</v>
      </c>
      <c r="CK10" s="47">
        <v>892.84742417591406</v>
      </c>
      <c r="CL10" s="47">
        <v>876.09591346588422</v>
      </c>
      <c r="CM10" s="47">
        <v>917.70492213970681</v>
      </c>
      <c r="CN10" s="47">
        <v>829.9080062200826</v>
      </c>
      <c r="CO10" s="47">
        <v>842.31428873820482</v>
      </c>
      <c r="CP10" s="47">
        <v>955.43429832449533</v>
      </c>
      <c r="CQ10" s="47">
        <v>992.98459596651651</v>
      </c>
      <c r="CR10" s="47">
        <v>1151.2330481635088</v>
      </c>
      <c r="CS10" s="47">
        <v>1065.6150385578453</v>
      </c>
      <c r="CT10" s="47">
        <v>412.0394001964421</v>
      </c>
      <c r="CU10" s="47">
        <v>340.84551223979429</v>
      </c>
      <c r="CV10" s="47">
        <v>575.60937170907596</v>
      </c>
      <c r="CW10" s="47">
        <v>966.91368471081444</v>
      </c>
      <c r="CX10" s="47">
        <v>1121.2673528850246</v>
      </c>
      <c r="CY10" s="47">
        <v>1297.8555561715998</v>
      </c>
    </row>
    <row r="11" spans="1:103" ht="14.25" customHeight="1" x14ac:dyDescent="0.15">
      <c r="A11" s="48" t="s">
        <v>90</v>
      </c>
      <c r="B11" s="46">
        <v>120.9909384476</v>
      </c>
      <c r="C11" s="46">
        <v>116.44413602874968</v>
      </c>
      <c r="D11" s="46">
        <v>113.18458502738636</v>
      </c>
      <c r="E11" s="46">
        <v>166.7047212891068</v>
      </c>
      <c r="F11" s="46">
        <v>168.87364181619742</v>
      </c>
      <c r="G11" s="46">
        <v>184.90672429231043</v>
      </c>
      <c r="H11" s="46">
        <v>178.0557831134972</v>
      </c>
      <c r="I11" s="46">
        <v>207.72079968522593</v>
      </c>
      <c r="J11" s="46">
        <v>173.04190255616859</v>
      </c>
      <c r="K11" s="46">
        <v>244.67871692001441</v>
      </c>
      <c r="L11" s="46">
        <v>246.39560098510526</v>
      </c>
      <c r="M11" s="46">
        <v>220.44814603980905</v>
      </c>
      <c r="N11" s="46">
        <v>184.74599090038407</v>
      </c>
      <c r="O11" s="46">
        <v>206.91870148375864</v>
      </c>
      <c r="P11" s="46">
        <v>211.21735749718877</v>
      </c>
      <c r="Q11" s="46">
        <v>242.93839872824921</v>
      </c>
      <c r="R11" s="46">
        <v>247.0698559687518</v>
      </c>
      <c r="S11" s="46">
        <v>352.59155162675086</v>
      </c>
      <c r="T11" s="46">
        <v>431.62081151311872</v>
      </c>
      <c r="U11" s="46">
        <v>481.14189818233297</v>
      </c>
      <c r="V11" s="46">
        <v>310.61183452111595</v>
      </c>
      <c r="W11" s="46">
        <v>341.6246493321126</v>
      </c>
      <c r="X11" s="46">
        <v>384.85942039336112</v>
      </c>
      <c r="Y11" s="46">
        <v>385.89638367022883</v>
      </c>
      <c r="Z11" s="46">
        <v>316.59151879721492</v>
      </c>
      <c r="AA11" s="46">
        <v>407.03333375769841</v>
      </c>
      <c r="AB11" s="46">
        <v>361.94397892233951</v>
      </c>
      <c r="AC11" s="46">
        <v>409.79741666348349</v>
      </c>
      <c r="AD11" s="46">
        <v>382.94746074341884</v>
      </c>
      <c r="AE11" s="46">
        <v>428.91574545778616</v>
      </c>
      <c r="AF11" s="46">
        <v>483.02602220499142</v>
      </c>
      <c r="AG11" s="46">
        <v>515.62293339718519</v>
      </c>
      <c r="AH11" s="46">
        <v>413.6746964639708</v>
      </c>
      <c r="AI11" s="46">
        <v>474.950271685502</v>
      </c>
      <c r="AJ11" s="46">
        <v>400.37726793909525</v>
      </c>
      <c r="AK11" s="46">
        <v>359.16743936352373</v>
      </c>
      <c r="AL11" s="46">
        <v>312.06517761213956</v>
      </c>
      <c r="AM11" s="46">
        <v>369.91935673138062</v>
      </c>
      <c r="AN11" s="46">
        <v>338.41617153082922</v>
      </c>
      <c r="AO11" s="46">
        <v>426.91671553237092</v>
      </c>
      <c r="AP11" s="46">
        <v>421.37461900685668</v>
      </c>
      <c r="AQ11" s="46">
        <v>376.53661176454756</v>
      </c>
      <c r="AR11" s="46">
        <v>415.95056822556927</v>
      </c>
      <c r="AS11" s="46">
        <v>433.92777842929866</v>
      </c>
      <c r="AT11" s="46">
        <v>446.71497524278317</v>
      </c>
      <c r="AU11" s="46">
        <v>434.5601097311424</v>
      </c>
      <c r="AV11" s="46">
        <v>433.34899962760574</v>
      </c>
      <c r="AW11" s="46">
        <v>396.68427670665221</v>
      </c>
      <c r="AX11" s="46">
        <v>382.38754477168351</v>
      </c>
      <c r="AY11" s="46">
        <v>431.909762100786</v>
      </c>
      <c r="AZ11" s="46">
        <v>430.29021350682501</v>
      </c>
      <c r="BA11" s="46">
        <v>497.01609139666368</v>
      </c>
      <c r="BB11" s="46">
        <v>475.36732401499296</v>
      </c>
      <c r="BC11" s="46">
        <v>432.61588456874466</v>
      </c>
      <c r="BD11" s="46">
        <v>713.83030007527304</v>
      </c>
      <c r="BE11" s="46">
        <v>468.79935357112885</v>
      </c>
      <c r="BF11" s="46">
        <v>339.93224702524952</v>
      </c>
      <c r="BG11" s="46">
        <v>305.31849540435394</v>
      </c>
      <c r="BH11" s="46">
        <v>280.98848231112009</v>
      </c>
      <c r="BI11" s="46">
        <v>323.79879794957429</v>
      </c>
      <c r="BJ11" s="46">
        <v>-262.42617337950509</v>
      </c>
      <c r="BK11" s="46">
        <v>-338.21035271804158</v>
      </c>
      <c r="BL11" s="46">
        <v>313.37435978440067</v>
      </c>
      <c r="BM11" s="46">
        <v>325.30639369033986</v>
      </c>
      <c r="BN11" s="46">
        <v>393.02583834270331</v>
      </c>
      <c r="BO11" s="46">
        <v>347.91954235362448</v>
      </c>
      <c r="BP11" s="46">
        <v>504.6955432611062</v>
      </c>
      <c r="BQ11" s="46">
        <v>526.85662781687518</v>
      </c>
      <c r="BR11" s="47">
        <v>477.26220363279299</v>
      </c>
      <c r="BS11" s="47">
        <v>491.94460207767048</v>
      </c>
      <c r="BT11" s="47">
        <v>541.02206973817556</v>
      </c>
      <c r="BU11" s="47">
        <v>560.52993137606768</v>
      </c>
      <c r="BV11" s="47">
        <v>480.26059749885388</v>
      </c>
      <c r="BW11" s="47">
        <v>527.11197174656922</v>
      </c>
      <c r="BX11" s="47">
        <v>560.81746000594831</v>
      </c>
      <c r="BY11" s="47">
        <v>531.73607209095246</v>
      </c>
      <c r="BZ11" s="47">
        <v>492.80291452093473</v>
      </c>
      <c r="CA11" s="47">
        <v>621.90725129749501</v>
      </c>
      <c r="CB11" s="47">
        <v>588.28320784327536</v>
      </c>
      <c r="CC11" s="47">
        <v>577.61320819726757</v>
      </c>
      <c r="CD11" s="47">
        <v>523.93879499911134</v>
      </c>
      <c r="CE11" s="47"/>
      <c r="CF11" s="47">
        <v>517.32438079284282</v>
      </c>
      <c r="CG11" s="47">
        <v>739.55694890723089</v>
      </c>
      <c r="CH11" s="47">
        <v>884.56436650109731</v>
      </c>
      <c r="CI11" s="47">
        <v>845.82044860958069</v>
      </c>
      <c r="CJ11" s="47">
        <v>1512.4241172909542</v>
      </c>
      <c r="CK11" s="47">
        <v>1422.9922879168184</v>
      </c>
      <c r="CL11" s="47">
        <v>1495.3662481407364</v>
      </c>
      <c r="CM11" s="47">
        <v>1810.5121618033818</v>
      </c>
      <c r="CN11" s="47">
        <v>1648.1696754520917</v>
      </c>
      <c r="CO11" s="47">
        <v>1447.3174214067203</v>
      </c>
      <c r="CP11" s="47">
        <v>1647.789577426272</v>
      </c>
      <c r="CQ11" s="47">
        <v>1711.3083613081835</v>
      </c>
      <c r="CR11" s="47">
        <v>1741.6036117759581</v>
      </c>
      <c r="CS11" s="47">
        <v>2090.6128622301394</v>
      </c>
      <c r="CT11" s="47">
        <v>1250.0380226902978</v>
      </c>
      <c r="CU11" s="47">
        <v>1212.7776251000769</v>
      </c>
      <c r="CV11" s="47">
        <v>1772.4975517743092</v>
      </c>
      <c r="CW11" s="47">
        <v>2070.7588068247069</v>
      </c>
      <c r="CX11" s="47">
        <v>2099.9261013423238</v>
      </c>
      <c r="CY11" s="47">
        <v>2280.6041095480823</v>
      </c>
    </row>
    <row r="12" spans="1:103" ht="14.25" customHeight="1" x14ac:dyDescent="0.15">
      <c r="A12" s="45" t="s">
        <v>91</v>
      </c>
      <c r="B12" s="46">
        <v>-34.965441489999996</v>
      </c>
      <c r="C12" s="46">
        <v>-26.182611869999992</v>
      </c>
      <c r="D12" s="46">
        <v>-51.453819438586905</v>
      </c>
      <c r="E12" s="46">
        <v>7.3907995188549975</v>
      </c>
      <c r="F12" s="46">
        <v>-51.904147438173624</v>
      </c>
      <c r="G12" s="46">
        <v>-64.163852358798636</v>
      </c>
      <c r="H12" s="46">
        <v>-56.821271269786322</v>
      </c>
      <c r="I12" s="46">
        <v>-84.32800109234681</v>
      </c>
      <c r="J12" s="46">
        <v>-132.17219024366301</v>
      </c>
      <c r="K12" s="46">
        <v>-76.16877278026962</v>
      </c>
      <c r="L12" s="46">
        <v>-158.54428888113262</v>
      </c>
      <c r="M12" s="46">
        <v>-65.904535628539776</v>
      </c>
      <c r="N12" s="46">
        <v>-91.216219301075384</v>
      </c>
      <c r="O12" s="46">
        <v>-115.152821424859</v>
      </c>
      <c r="P12" s="46">
        <v>-131.81697690143835</v>
      </c>
      <c r="Q12" s="46">
        <v>-111.76827256447811</v>
      </c>
      <c r="R12" s="46">
        <v>-99.505042383627512</v>
      </c>
      <c r="S12" s="46">
        <v>-88.152529040270593</v>
      </c>
      <c r="T12" s="46">
        <v>-58.900425091623092</v>
      </c>
      <c r="U12" s="46">
        <v>-107.53761799520629</v>
      </c>
      <c r="V12" s="46">
        <v>-120.33079687128183</v>
      </c>
      <c r="W12" s="46">
        <v>-186.12993037707253</v>
      </c>
      <c r="X12" s="46">
        <v>-182.62094823399411</v>
      </c>
      <c r="Y12" s="46">
        <v>-75.210807192869055</v>
      </c>
      <c r="Z12" s="46">
        <v>-120.79542161916081</v>
      </c>
      <c r="AA12" s="46">
        <v>-114.57808187498391</v>
      </c>
      <c r="AB12" s="46">
        <v>-85.683672686906476</v>
      </c>
      <c r="AC12" s="46">
        <v>-99.420116526942138</v>
      </c>
      <c r="AD12" s="46">
        <v>-42.464585123343227</v>
      </c>
      <c r="AE12" s="46">
        <v>56.760310375702801</v>
      </c>
      <c r="AF12" s="46">
        <v>-57.433773076527345</v>
      </c>
      <c r="AG12" s="46">
        <v>70.965751637791072</v>
      </c>
      <c r="AH12" s="46">
        <v>19.879608446731403</v>
      </c>
      <c r="AI12" s="46">
        <v>-11.052455005093861</v>
      </c>
      <c r="AJ12" s="46">
        <v>-70.957694134452055</v>
      </c>
      <c r="AK12" s="46">
        <v>-50.544564956191451</v>
      </c>
      <c r="AL12" s="46">
        <v>-52.517006414781818</v>
      </c>
      <c r="AM12" s="46">
        <v>-31.101347158603403</v>
      </c>
      <c r="AN12" s="46">
        <v>-50.633831850459757</v>
      </c>
      <c r="AO12" s="46">
        <v>-57.288225013516154</v>
      </c>
      <c r="AP12" s="46">
        <v>-71.188512020468565</v>
      </c>
      <c r="AQ12" s="46">
        <v>-102.7974273314565</v>
      </c>
      <c r="AR12" s="46">
        <v>-78.502753009816516</v>
      </c>
      <c r="AS12" s="46">
        <v>-88.06104566661719</v>
      </c>
      <c r="AT12" s="46">
        <v>-84.105581498860062</v>
      </c>
      <c r="AU12" s="46">
        <v>-11.867653197848313</v>
      </c>
      <c r="AV12" s="46">
        <v>-113.85239099102863</v>
      </c>
      <c r="AW12" s="46">
        <v>-23.790744379391285</v>
      </c>
      <c r="AX12" s="46">
        <v>-34.313015032317594</v>
      </c>
      <c r="AY12" s="46">
        <v>7.8790450514739803</v>
      </c>
      <c r="AZ12" s="46">
        <v>-73.241728397418441</v>
      </c>
      <c r="BA12" s="46">
        <v>-64.046476704143316</v>
      </c>
      <c r="BB12" s="46">
        <v>-9.9741691654672309</v>
      </c>
      <c r="BC12" s="46">
        <v>55.131997867850657</v>
      </c>
      <c r="BD12" s="46">
        <v>-36.219776979336004</v>
      </c>
      <c r="BE12" s="46">
        <v>-144.53750269702749</v>
      </c>
      <c r="BF12" s="46">
        <v>34.275860074079958</v>
      </c>
      <c r="BG12" s="46">
        <v>176.1793043392305</v>
      </c>
      <c r="BH12" s="46">
        <v>-47.543243268519092</v>
      </c>
      <c r="BI12" s="46">
        <v>131.99080841739607</v>
      </c>
      <c r="BJ12" s="46">
        <v>15.752465338742155</v>
      </c>
      <c r="BK12" s="46">
        <v>68.673095847321079</v>
      </c>
      <c r="BL12" s="46">
        <v>-10.906963305682552</v>
      </c>
      <c r="BM12" s="46">
        <v>100.39922421585682</v>
      </c>
      <c r="BN12" s="46">
        <v>92.235974009663948</v>
      </c>
      <c r="BO12" s="46">
        <v>-33.500258598029944</v>
      </c>
      <c r="BP12" s="46">
        <v>-26.844329783234969</v>
      </c>
      <c r="BQ12" s="46">
        <v>35.75197383067686</v>
      </c>
      <c r="BR12" s="47">
        <v>80.076112178380782</v>
      </c>
      <c r="BS12" s="47">
        <v>-5.2902208444801886</v>
      </c>
      <c r="BT12" s="47">
        <v>61.417020569897488</v>
      </c>
      <c r="BU12" s="47">
        <v>74.538012876678692</v>
      </c>
      <c r="BV12" s="47">
        <v>8.4428763363508779</v>
      </c>
      <c r="BW12" s="47">
        <v>-58.420716354893528</v>
      </c>
      <c r="BX12" s="47">
        <v>-41.900603153544978</v>
      </c>
      <c r="BY12" s="47">
        <v>105.90224385194087</v>
      </c>
      <c r="BZ12" s="47">
        <v>-33.363358296662227</v>
      </c>
      <c r="CA12" s="47">
        <v>14.539747106896527</v>
      </c>
      <c r="CB12" s="47">
        <v>-0.4476438550786952</v>
      </c>
      <c r="CC12" s="47">
        <v>143.71537954633112</v>
      </c>
      <c r="CD12" s="47">
        <v>127.95829000678671</v>
      </c>
      <c r="CE12" s="47"/>
      <c r="CF12" s="47">
        <v>-105.21107327973192</v>
      </c>
      <c r="CG12" s="47">
        <v>-257.21727215910539</v>
      </c>
      <c r="CH12" s="47">
        <v>-432.78978753360502</v>
      </c>
      <c r="CI12" s="47">
        <v>-449.95429019185076</v>
      </c>
      <c r="CJ12" s="47">
        <v>-354.0956145107275</v>
      </c>
      <c r="CK12" s="47">
        <v>-564.29248267521746</v>
      </c>
      <c r="CL12" s="47">
        <v>-420.47729270799334</v>
      </c>
      <c r="CM12" s="47">
        <v>27.827703813623287</v>
      </c>
      <c r="CN12" s="47">
        <v>-112.67510564900596</v>
      </c>
      <c r="CO12" s="47">
        <v>-191.54041043736117</v>
      </c>
      <c r="CP12" s="47">
        <v>-340.54973802835877</v>
      </c>
      <c r="CQ12" s="47">
        <v>-233.61637006712829</v>
      </c>
      <c r="CR12" s="47">
        <v>-163.72217508240539</v>
      </c>
      <c r="CS12" s="47">
        <v>-135.59945097398008</v>
      </c>
      <c r="CT12" s="47">
        <v>294.9027295621874</v>
      </c>
      <c r="CU12" s="47">
        <v>144.15818002898055</v>
      </c>
      <c r="CV12" s="47">
        <v>67.667885279075904</v>
      </c>
      <c r="CW12" s="47">
        <v>210.7409247804768</v>
      </c>
      <c r="CX12" s="47">
        <v>-6.4261791499467336</v>
      </c>
      <c r="CY12" s="47">
        <v>14.542767475915326</v>
      </c>
    </row>
    <row r="13" spans="1:103" ht="14.25" customHeight="1" x14ac:dyDescent="0.15">
      <c r="A13" s="48" t="s">
        <v>92</v>
      </c>
      <c r="B13" s="46">
        <v>13.739699480000001</v>
      </c>
      <c r="C13" s="46">
        <v>17.425515600000001</v>
      </c>
      <c r="D13" s="46">
        <v>17.258764267</v>
      </c>
      <c r="E13" s="46">
        <v>47.349312558854997</v>
      </c>
      <c r="F13" s="46">
        <v>15.998777311826375</v>
      </c>
      <c r="G13" s="46">
        <v>27.5676851896629</v>
      </c>
      <c r="H13" s="46">
        <v>27.900082190213663</v>
      </c>
      <c r="I13" s="46">
        <v>37.726407315577049</v>
      </c>
      <c r="J13" s="46">
        <v>19.894107669670294</v>
      </c>
      <c r="K13" s="46">
        <v>32.255826073063702</v>
      </c>
      <c r="L13" s="46">
        <v>33.385516119700704</v>
      </c>
      <c r="M13" s="46">
        <v>73.449170199897708</v>
      </c>
      <c r="N13" s="46">
        <v>31.3384167921668</v>
      </c>
      <c r="O13" s="46">
        <v>21.592592558788471</v>
      </c>
      <c r="P13" s="46">
        <v>20.405694849748357</v>
      </c>
      <c r="Q13" s="46">
        <v>33.297930708245843</v>
      </c>
      <c r="R13" s="46">
        <v>23.700443687168423</v>
      </c>
      <c r="S13" s="46">
        <v>27.743265911871742</v>
      </c>
      <c r="T13" s="46">
        <v>24.205456511444439</v>
      </c>
      <c r="U13" s="46">
        <v>78.53677139365638</v>
      </c>
      <c r="V13" s="46">
        <v>42.445130551050383</v>
      </c>
      <c r="W13" s="46">
        <v>35.508301596192908</v>
      </c>
      <c r="X13" s="46">
        <v>39.615002605517489</v>
      </c>
      <c r="Y13" s="46">
        <v>100.98838987582536</v>
      </c>
      <c r="Z13" s="46">
        <v>72.825069948199257</v>
      </c>
      <c r="AA13" s="46">
        <v>59.601778780889518</v>
      </c>
      <c r="AB13" s="46">
        <v>34.764221673902163</v>
      </c>
      <c r="AC13" s="46">
        <v>78.824430533833493</v>
      </c>
      <c r="AD13" s="46">
        <v>45.325415344650281</v>
      </c>
      <c r="AE13" s="46">
        <v>46.18180305962963</v>
      </c>
      <c r="AF13" s="46">
        <v>46.771744069638686</v>
      </c>
      <c r="AG13" s="46">
        <v>90.578763841791186</v>
      </c>
      <c r="AH13" s="46">
        <v>63.389777688125861</v>
      </c>
      <c r="AI13" s="46">
        <v>79.72755043699749</v>
      </c>
      <c r="AJ13" s="46">
        <v>68.492429790694445</v>
      </c>
      <c r="AK13" s="46">
        <v>125.61085704245234</v>
      </c>
      <c r="AL13" s="46">
        <v>78.975584093353277</v>
      </c>
      <c r="AM13" s="46">
        <v>96.446363204304134</v>
      </c>
      <c r="AN13" s="46">
        <v>101.16853312704023</v>
      </c>
      <c r="AO13" s="46">
        <v>133.53227521148384</v>
      </c>
      <c r="AP13" s="46">
        <v>106.62819533919809</v>
      </c>
      <c r="AQ13" s="46">
        <v>80.61401829721089</v>
      </c>
      <c r="AR13" s="46">
        <v>79.248777196933489</v>
      </c>
      <c r="AS13" s="46">
        <v>64.145881659292229</v>
      </c>
      <c r="AT13" s="46">
        <v>79.686236121146777</v>
      </c>
      <c r="AU13" s="46">
        <v>107.85289353945547</v>
      </c>
      <c r="AV13" s="46">
        <v>43.626638213585395</v>
      </c>
      <c r="AW13" s="46">
        <v>96.255164928711082</v>
      </c>
      <c r="AX13" s="46">
        <v>111.60463123672349</v>
      </c>
      <c r="AY13" s="46">
        <v>82.392993349880697</v>
      </c>
      <c r="AZ13" s="46">
        <v>44.211548594063629</v>
      </c>
      <c r="BA13" s="46">
        <v>99.082514728639381</v>
      </c>
      <c r="BB13" s="46">
        <v>122.12455221038684</v>
      </c>
      <c r="BC13" s="46">
        <v>124.99834038374775</v>
      </c>
      <c r="BD13" s="46">
        <v>81.873434376564319</v>
      </c>
      <c r="BE13" s="46">
        <v>78.116361995135179</v>
      </c>
      <c r="BF13" s="46">
        <v>118.34191715618064</v>
      </c>
      <c r="BG13" s="46">
        <v>117.18605824793023</v>
      </c>
      <c r="BH13" s="46">
        <v>37.571892563410458</v>
      </c>
      <c r="BI13" s="46">
        <v>190.95681773498629</v>
      </c>
      <c r="BJ13" s="46">
        <v>92.564852919747551</v>
      </c>
      <c r="BK13" s="46">
        <v>130.279924898167</v>
      </c>
      <c r="BL13" s="46">
        <v>142.84101711876579</v>
      </c>
      <c r="BM13" s="46">
        <v>103.38307619782334</v>
      </c>
      <c r="BN13" s="46">
        <v>191.22901344605421</v>
      </c>
      <c r="BO13" s="46">
        <v>86.073105931500919</v>
      </c>
      <c r="BP13" s="46">
        <v>98.911788222987269</v>
      </c>
      <c r="BQ13" s="46">
        <v>172.36033781334353</v>
      </c>
      <c r="BR13" s="47">
        <v>125.48993856763109</v>
      </c>
      <c r="BS13" s="47">
        <v>143.26438382869185</v>
      </c>
      <c r="BT13" s="47">
        <v>137.75693805044239</v>
      </c>
      <c r="BU13" s="47">
        <v>146.8768012611169</v>
      </c>
      <c r="BV13" s="47">
        <v>144.788513854624</v>
      </c>
      <c r="BW13" s="47">
        <v>139.23915493365442</v>
      </c>
      <c r="BX13" s="47">
        <v>124.65651463862298</v>
      </c>
      <c r="BY13" s="47">
        <v>174.03894741213065</v>
      </c>
      <c r="BZ13" s="47">
        <v>150.10210115064893</v>
      </c>
      <c r="CA13" s="47">
        <v>153.83454027508901</v>
      </c>
      <c r="CB13" s="47">
        <v>173.68458967651259</v>
      </c>
      <c r="CC13" s="47">
        <v>189.8921487739259</v>
      </c>
      <c r="CD13" s="47">
        <v>166.46939079088926</v>
      </c>
      <c r="CE13" s="47"/>
      <c r="CF13" s="47">
        <v>95.77329190585499</v>
      </c>
      <c r="CG13" s="47">
        <v>109.19295200727998</v>
      </c>
      <c r="CH13" s="47">
        <v>158.9846200623324</v>
      </c>
      <c r="CI13" s="47">
        <v>106.63463490894947</v>
      </c>
      <c r="CJ13" s="47">
        <v>154.18593750414098</v>
      </c>
      <c r="CK13" s="47">
        <v>218.55682462858613</v>
      </c>
      <c r="CL13" s="47">
        <v>246.01550093682442</v>
      </c>
      <c r="CM13" s="47">
        <v>228.85772631570978</v>
      </c>
      <c r="CN13" s="47">
        <v>337.22061495827012</v>
      </c>
      <c r="CO13" s="47">
        <v>410.12275563618152</v>
      </c>
      <c r="CP13" s="47">
        <v>330.63687249263467</v>
      </c>
      <c r="CQ13" s="47">
        <v>327.42093280289873</v>
      </c>
      <c r="CR13" s="47">
        <v>337.2916879093072</v>
      </c>
      <c r="CS13" s="47">
        <v>407.11268896583408</v>
      </c>
      <c r="CT13" s="47">
        <v>464.05668570250759</v>
      </c>
      <c r="CU13" s="47">
        <v>439.30922906724675</v>
      </c>
      <c r="CV13" s="47">
        <v>548.57424541388593</v>
      </c>
      <c r="CW13" s="47">
        <v>553.38806170788223</v>
      </c>
      <c r="CX13" s="47">
        <v>582.72313083903214</v>
      </c>
      <c r="CY13" s="47">
        <v>653.25447162412399</v>
      </c>
    </row>
    <row r="14" spans="1:103" ht="14.25" customHeight="1" x14ac:dyDescent="0.15">
      <c r="A14" s="48" t="s">
        <v>93</v>
      </c>
      <c r="B14" s="46">
        <v>48.705140969999995</v>
      </c>
      <c r="C14" s="46">
        <v>43.608127469999992</v>
      </c>
      <c r="D14" s="46">
        <v>68.712583705586908</v>
      </c>
      <c r="E14" s="46">
        <v>39.95851304</v>
      </c>
      <c r="F14" s="46">
        <v>67.902924749999997</v>
      </c>
      <c r="G14" s="46">
        <v>91.731537548461532</v>
      </c>
      <c r="H14" s="46">
        <v>84.721353459999989</v>
      </c>
      <c r="I14" s="46">
        <v>122.05440840792386</v>
      </c>
      <c r="J14" s="46">
        <v>152.0662979133333</v>
      </c>
      <c r="K14" s="46">
        <v>108.42459885333332</v>
      </c>
      <c r="L14" s="46">
        <v>191.92980500083331</v>
      </c>
      <c r="M14" s="46">
        <v>139.35370582843748</v>
      </c>
      <c r="N14" s="46">
        <v>122.55463609324218</v>
      </c>
      <c r="O14" s="46">
        <v>136.74541398364747</v>
      </c>
      <c r="P14" s="46">
        <v>152.22267175118671</v>
      </c>
      <c r="Q14" s="46">
        <v>145.06620327272395</v>
      </c>
      <c r="R14" s="46">
        <v>123.20548607079594</v>
      </c>
      <c r="S14" s="46">
        <v>115.89579495214234</v>
      </c>
      <c r="T14" s="46">
        <v>83.10588160306753</v>
      </c>
      <c r="U14" s="46">
        <v>186.07438938886267</v>
      </c>
      <c r="V14" s="46">
        <v>162.77592742233222</v>
      </c>
      <c r="W14" s="46">
        <v>221.63823197326542</v>
      </c>
      <c r="X14" s="46">
        <v>222.23595083951162</v>
      </c>
      <c r="Y14" s="46">
        <v>176.19919706869442</v>
      </c>
      <c r="Z14" s="46">
        <v>193.62049156736006</v>
      </c>
      <c r="AA14" s="46">
        <v>174.17986065587343</v>
      </c>
      <c r="AB14" s="46">
        <v>120.44789436080863</v>
      </c>
      <c r="AC14" s="46">
        <v>178.24454706077563</v>
      </c>
      <c r="AD14" s="46">
        <v>87.790000467993508</v>
      </c>
      <c r="AE14" s="46">
        <v>-10.578507316073175</v>
      </c>
      <c r="AF14" s="46">
        <v>104.20551714616603</v>
      </c>
      <c r="AG14" s="46">
        <v>19.613012204000114</v>
      </c>
      <c r="AH14" s="46">
        <v>43.510169241394458</v>
      </c>
      <c r="AI14" s="46">
        <v>90.780005442091351</v>
      </c>
      <c r="AJ14" s="46">
        <v>139.4501239251465</v>
      </c>
      <c r="AK14" s="46">
        <v>176.15542199864379</v>
      </c>
      <c r="AL14" s="46">
        <v>131.49259050813509</v>
      </c>
      <c r="AM14" s="46">
        <v>127.54771036290754</v>
      </c>
      <c r="AN14" s="46">
        <v>151.80236497749999</v>
      </c>
      <c r="AO14" s="46">
        <v>190.82050022499999</v>
      </c>
      <c r="AP14" s="46">
        <v>177.81670735966665</v>
      </c>
      <c r="AQ14" s="46">
        <v>183.41144562866739</v>
      </c>
      <c r="AR14" s="46">
        <v>157.75153020675</v>
      </c>
      <c r="AS14" s="46">
        <v>152.20692732590942</v>
      </c>
      <c r="AT14" s="46">
        <v>163.79181762000684</v>
      </c>
      <c r="AU14" s="46">
        <v>119.72054673730378</v>
      </c>
      <c r="AV14" s="46">
        <v>157.47902920461402</v>
      </c>
      <c r="AW14" s="46">
        <v>120.04590930810237</v>
      </c>
      <c r="AX14" s="46">
        <v>145.91764626904109</v>
      </c>
      <c r="AY14" s="46">
        <v>74.513948298406717</v>
      </c>
      <c r="AZ14" s="46">
        <v>117.45327699148207</v>
      </c>
      <c r="BA14" s="46">
        <v>163.1289914327827</v>
      </c>
      <c r="BB14" s="46">
        <v>132.09872137585407</v>
      </c>
      <c r="BC14" s="46">
        <v>69.866342515897088</v>
      </c>
      <c r="BD14" s="46">
        <v>118.09321135590032</v>
      </c>
      <c r="BE14" s="46">
        <v>222.65386469216267</v>
      </c>
      <c r="BF14" s="46">
        <v>84.066057082100684</v>
      </c>
      <c r="BG14" s="46">
        <v>-58.993246091300264</v>
      </c>
      <c r="BH14" s="46">
        <v>85.11513583192955</v>
      </c>
      <c r="BI14" s="46">
        <v>58.96600931759022</v>
      </c>
      <c r="BJ14" s="46">
        <v>-76.812387581005396</v>
      </c>
      <c r="BK14" s="46">
        <v>-61.606829050845917</v>
      </c>
      <c r="BL14" s="46">
        <v>153.74798042444834</v>
      </c>
      <c r="BM14" s="46">
        <v>2.983851981966529</v>
      </c>
      <c r="BN14" s="46">
        <v>98.993039436390262</v>
      </c>
      <c r="BO14" s="46">
        <v>119.57336452953086</v>
      </c>
      <c r="BP14" s="46">
        <v>125.75611800622224</v>
      </c>
      <c r="BQ14" s="46">
        <v>136.60836398266667</v>
      </c>
      <c r="BR14" s="47">
        <v>-45.413826389250303</v>
      </c>
      <c r="BS14" s="47">
        <v>-148.55460467317204</v>
      </c>
      <c r="BT14" s="47">
        <v>-76.339917480544898</v>
      </c>
      <c r="BU14" s="47">
        <v>-72.338788384438203</v>
      </c>
      <c r="BV14" s="47">
        <v>136.34563751827312</v>
      </c>
      <c r="BW14" s="47">
        <v>197.65987128854795</v>
      </c>
      <c r="BX14" s="47">
        <v>166.55711779216796</v>
      </c>
      <c r="BY14" s="47">
        <v>68.136703560189787</v>
      </c>
      <c r="BZ14" s="47">
        <v>183.46545944731116</v>
      </c>
      <c r="CA14" s="47">
        <v>139.29479316819248</v>
      </c>
      <c r="CB14" s="47">
        <v>174.13223353159128</v>
      </c>
      <c r="CC14" s="47">
        <v>46.176769227594761</v>
      </c>
      <c r="CD14" s="47">
        <v>38.511100784102553</v>
      </c>
      <c r="CE14" s="47"/>
      <c r="CF14" s="47">
        <v>200.98436518558691</v>
      </c>
      <c r="CG14" s="47">
        <v>366.41022416638538</v>
      </c>
      <c r="CH14" s="47">
        <v>591.77440759593742</v>
      </c>
      <c r="CI14" s="47">
        <v>556.58892510080022</v>
      </c>
      <c r="CJ14" s="47">
        <v>508.28155201486845</v>
      </c>
      <c r="CK14" s="47">
        <v>782.84930730380358</v>
      </c>
      <c r="CL14" s="47">
        <v>666.49279364481777</v>
      </c>
      <c r="CM14" s="47">
        <v>201.0300225020865</v>
      </c>
      <c r="CN14" s="47">
        <v>449.89572060727608</v>
      </c>
      <c r="CO14" s="47">
        <v>601.6631660735427</v>
      </c>
      <c r="CP14" s="47">
        <v>671.18661052099344</v>
      </c>
      <c r="CQ14" s="47">
        <v>561.03730287002702</v>
      </c>
      <c r="CR14" s="47">
        <v>501.01386299171259</v>
      </c>
      <c r="CS14" s="47">
        <v>542.71213993981416</v>
      </c>
      <c r="CT14" s="47">
        <v>169.15395614032019</v>
      </c>
      <c r="CU14" s="47">
        <v>295.15104903826619</v>
      </c>
      <c r="CV14" s="47">
        <v>480.90636013481003</v>
      </c>
      <c r="CW14" s="47">
        <v>342.64713692740543</v>
      </c>
      <c r="CX14" s="47">
        <v>589.12430998897878</v>
      </c>
      <c r="CY14" s="47">
        <v>638.7117041482087</v>
      </c>
    </row>
    <row r="15" spans="1:103" ht="14.25" customHeight="1" x14ac:dyDescent="0.15">
      <c r="A15" s="45" t="s">
        <v>94</v>
      </c>
      <c r="B15" s="46">
        <v>127.57351112499998</v>
      </c>
      <c r="C15" s="46">
        <v>122.79863437499998</v>
      </c>
      <c r="D15" s="46">
        <v>161.69785772499998</v>
      </c>
      <c r="E15" s="46">
        <v>140.46591319600003</v>
      </c>
      <c r="F15" s="46">
        <v>147.72357087671</v>
      </c>
      <c r="G15" s="46">
        <v>233.03989873610212</v>
      </c>
      <c r="H15" s="46">
        <v>160.18272387346315</v>
      </c>
      <c r="I15" s="46">
        <v>168.21357781344773</v>
      </c>
      <c r="J15" s="46">
        <v>172.5322355102989</v>
      </c>
      <c r="K15" s="46">
        <v>285.3726105806852</v>
      </c>
      <c r="L15" s="46">
        <v>168.14006118095591</v>
      </c>
      <c r="M15" s="46">
        <v>225.51582726222927</v>
      </c>
      <c r="N15" s="46">
        <v>230.15544052310133</v>
      </c>
      <c r="O15" s="46">
        <v>235.99725797762511</v>
      </c>
      <c r="P15" s="46">
        <v>227.95946890499732</v>
      </c>
      <c r="Q15" s="46">
        <v>242.37069632580682</v>
      </c>
      <c r="R15" s="46">
        <v>290.86096714758492</v>
      </c>
      <c r="S15" s="46">
        <v>223.86250524835535</v>
      </c>
      <c r="T15" s="46">
        <v>179.62518451768304</v>
      </c>
      <c r="U15" s="46">
        <v>370.19523558263529</v>
      </c>
      <c r="V15" s="46">
        <v>207.14884974854752</v>
      </c>
      <c r="W15" s="46">
        <v>347.23059912309799</v>
      </c>
      <c r="X15" s="46">
        <v>233.4840903551646</v>
      </c>
      <c r="Y15" s="46">
        <v>191.5596065382895</v>
      </c>
      <c r="Z15" s="46">
        <v>202.60283041611874</v>
      </c>
      <c r="AA15" s="46">
        <v>284.57603187348326</v>
      </c>
      <c r="AB15" s="46">
        <v>141.35269086538639</v>
      </c>
      <c r="AC15" s="46">
        <v>123.09214664365449</v>
      </c>
      <c r="AD15" s="46">
        <v>197.4511648194748</v>
      </c>
      <c r="AE15" s="46">
        <v>351.13599471025276</v>
      </c>
      <c r="AF15" s="46">
        <v>109.51710928213009</v>
      </c>
      <c r="AG15" s="46">
        <v>132.03591601010976</v>
      </c>
      <c r="AH15" s="46">
        <v>153.40683826778306</v>
      </c>
      <c r="AI15" s="46">
        <v>304.11810965299344</v>
      </c>
      <c r="AJ15" s="46">
        <v>54.983693495188106</v>
      </c>
      <c r="AK15" s="46">
        <v>86.796362343783997</v>
      </c>
      <c r="AL15" s="46">
        <v>121.83789514321907</v>
      </c>
      <c r="AM15" s="46">
        <v>241.79280060071471</v>
      </c>
      <c r="AN15" s="46">
        <v>89.695967045749484</v>
      </c>
      <c r="AO15" s="46">
        <v>197.94441694038113</v>
      </c>
      <c r="AP15" s="46">
        <v>179.72361956005301</v>
      </c>
      <c r="AQ15" s="46">
        <v>78.786922492740302</v>
      </c>
      <c r="AR15" s="46">
        <v>87.71972161188242</v>
      </c>
      <c r="AS15" s="46">
        <v>167.61525847614854</v>
      </c>
      <c r="AT15" s="46">
        <v>150.39903566582939</v>
      </c>
      <c r="AU15" s="46">
        <v>139.33871793372805</v>
      </c>
      <c r="AV15" s="46">
        <v>63.393125814055168</v>
      </c>
      <c r="AW15" s="46">
        <v>58.402923082089529</v>
      </c>
      <c r="AX15" s="46">
        <v>61.384656806982534</v>
      </c>
      <c r="AY15" s="46">
        <v>99.334394216488562</v>
      </c>
      <c r="AZ15" s="46">
        <v>45.673400521812624</v>
      </c>
      <c r="BA15" s="46">
        <v>113.64526188255215</v>
      </c>
      <c r="BB15" s="46">
        <v>0.46452131915310702</v>
      </c>
      <c r="BC15" s="46">
        <v>93.152138549674589</v>
      </c>
      <c r="BD15" s="46">
        <v>40.301851412917017</v>
      </c>
      <c r="BE15" s="46">
        <v>62.731058533239008</v>
      </c>
      <c r="BF15" s="46">
        <v>45.423753644727199</v>
      </c>
      <c r="BG15" s="46">
        <v>294.10261808378914</v>
      </c>
      <c r="BH15" s="46">
        <v>124.61285916074576</v>
      </c>
      <c r="BI15" s="46">
        <v>85.009524126083136</v>
      </c>
      <c r="BJ15" s="46">
        <v>84.148380752937925</v>
      </c>
      <c r="BK15" s="46">
        <v>226.45030839016027</v>
      </c>
      <c r="BL15" s="46">
        <v>174.86993333073104</v>
      </c>
      <c r="BM15" s="46">
        <v>404.2912418990511</v>
      </c>
      <c r="BN15" s="46">
        <v>143.86522197344388</v>
      </c>
      <c r="BO15" s="46">
        <v>360.1762360578266</v>
      </c>
      <c r="BP15" s="46">
        <v>236.10849589084111</v>
      </c>
      <c r="BQ15" s="46">
        <v>302.56719174853913</v>
      </c>
      <c r="BR15" s="47">
        <v>261.59654811345689</v>
      </c>
      <c r="BS15" s="47">
        <v>175.7849795160046</v>
      </c>
      <c r="BT15" s="47">
        <v>282.88649477966055</v>
      </c>
      <c r="BU15" s="47">
        <v>388.52826231155461</v>
      </c>
      <c r="BV15" s="47">
        <v>335.26561655945909</v>
      </c>
      <c r="BW15" s="47">
        <v>283.16289324602542</v>
      </c>
      <c r="BX15" s="47">
        <v>334.88427266440874</v>
      </c>
      <c r="BY15" s="47">
        <v>283.27945691555925</v>
      </c>
      <c r="BZ15" s="47">
        <v>284.67493602488355</v>
      </c>
      <c r="CA15" s="47">
        <v>336.66822108112353</v>
      </c>
      <c r="CB15" s="47">
        <v>296.03172659527229</v>
      </c>
      <c r="CC15" s="47">
        <v>292.28312743126645</v>
      </c>
      <c r="CD15" s="47">
        <v>248.1116662937051</v>
      </c>
      <c r="CE15" s="47"/>
      <c r="CF15" s="47">
        <v>552.53591642099991</v>
      </c>
      <c r="CG15" s="47">
        <v>709.15977129972282</v>
      </c>
      <c r="CH15" s="47">
        <v>851.56073453416934</v>
      </c>
      <c r="CI15" s="47">
        <v>936.48286373153064</v>
      </c>
      <c r="CJ15" s="47">
        <v>1064.5438924962586</v>
      </c>
      <c r="CK15" s="47">
        <v>979.42314576509989</v>
      </c>
      <c r="CL15" s="47">
        <v>751.62369979864275</v>
      </c>
      <c r="CM15" s="47">
        <v>790.14018482196741</v>
      </c>
      <c r="CN15" s="47">
        <v>599.30500375974839</v>
      </c>
      <c r="CO15" s="47">
        <v>651.27107973006446</v>
      </c>
      <c r="CP15" s="47">
        <v>513.84552214082441</v>
      </c>
      <c r="CQ15" s="47">
        <v>411.53380249570216</v>
      </c>
      <c r="CR15" s="47">
        <v>320.03771342783591</v>
      </c>
      <c r="CS15" s="47">
        <v>196.64956981498369</v>
      </c>
      <c r="CT15" s="47">
        <v>549.14875501534505</v>
      </c>
      <c r="CU15" s="47">
        <v>881.83410635362566</v>
      </c>
      <c r="CV15" s="47">
        <v>1042.7171456706506</v>
      </c>
      <c r="CW15" s="47">
        <v>1108.7962847206768</v>
      </c>
      <c r="CX15" s="47">
        <v>1236.5922393854521</v>
      </c>
      <c r="CY15" s="47">
        <v>1209.6580111325459</v>
      </c>
    </row>
    <row r="16" spans="1:103" ht="14.25" customHeight="1" x14ac:dyDescent="0.15">
      <c r="A16" s="48" t="s">
        <v>95</v>
      </c>
      <c r="B16" s="46">
        <v>146.39499999999998</v>
      </c>
      <c r="C16" s="46">
        <v>140.67320999999998</v>
      </c>
      <c r="D16" s="46">
        <v>179.08647209999998</v>
      </c>
      <c r="E16" s="46">
        <v>164.92878682100002</v>
      </c>
      <c r="F16" s="46">
        <v>162.88115468921001</v>
      </c>
      <c r="G16" s="46">
        <v>249.40057623610213</v>
      </c>
      <c r="H16" s="46">
        <v>179.01705199846313</v>
      </c>
      <c r="I16" s="46">
        <v>186.27558251844772</v>
      </c>
      <c r="J16" s="46">
        <v>191.65316834363225</v>
      </c>
      <c r="K16" s="46">
        <v>314.31981002706857</v>
      </c>
      <c r="L16" s="46">
        <v>194.31050812733923</v>
      </c>
      <c r="M16" s="46">
        <v>251.95326320861261</v>
      </c>
      <c r="N16" s="46">
        <v>296.99308037420508</v>
      </c>
      <c r="O16" s="46">
        <v>309.27230212163988</v>
      </c>
      <c r="P16" s="46">
        <v>297.66407994922326</v>
      </c>
      <c r="Q16" s="46">
        <v>315.11831636245176</v>
      </c>
      <c r="R16" s="46">
        <v>392.32605950947709</v>
      </c>
      <c r="S16" s="46">
        <v>348.2350152456122</v>
      </c>
      <c r="T16" s="46">
        <v>305.15327987899343</v>
      </c>
      <c r="U16" s="46">
        <v>497.72643395371949</v>
      </c>
      <c r="V16" s="46">
        <v>321.60445771762795</v>
      </c>
      <c r="W16" s="46">
        <v>464.63712883152022</v>
      </c>
      <c r="X16" s="46">
        <v>357.33588327325526</v>
      </c>
      <c r="Y16" s="46">
        <v>314.07689538203334</v>
      </c>
      <c r="Z16" s="46">
        <v>317.44433667363751</v>
      </c>
      <c r="AA16" s="46">
        <v>366.46535809917788</v>
      </c>
      <c r="AB16" s="46">
        <v>219.19541936917807</v>
      </c>
      <c r="AC16" s="46">
        <v>198.7445598513446</v>
      </c>
      <c r="AD16" s="46">
        <v>264.0928582672787</v>
      </c>
      <c r="AE16" s="46">
        <v>419.4171841486957</v>
      </c>
      <c r="AF16" s="46">
        <v>211.15528375600243</v>
      </c>
      <c r="AG16" s="46">
        <v>216.89922190837228</v>
      </c>
      <c r="AH16" s="46">
        <v>239.63864398066349</v>
      </c>
      <c r="AI16" s="46">
        <v>393.29337870527775</v>
      </c>
      <c r="AJ16" s="46">
        <v>154.0540383167567</v>
      </c>
      <c r="AK16" s="46">
        <v>164.35285276558949</v>
      </c>
      <c r="AL16" s="46">
        <v>236.38525803655361</v>
      </c>
      <c r="AM16" s="46">
        <v>377.44820926681655</v>
      </c>
      <c r="AN16" s="46">
        <v>210.93626515311158</v>
      </c>
      <c r="AO16" s="46">
        <v>301.38653388400161</v>
      </c>
      <c r="AP16" s="46">
        <v>286.38825416080863</v>
      </c>
      <c r="AQ16" s="46">
        <v>221.79532703800658</v>
      </c>
      <c r="AR16" s="46">
        <v>243.22805290210064</v>
      </c>
      <c r="AS16" s="46">
        <v>293.19864455872425</v>
      </c>
      <c r="AT16" s="46">
        <v>279.55558046312359</v>
      </c>
      <c r="AU16" s="46">
        <v>252.30037014776639</v>
      </c>
      <c r="AV16" s="46">
        <v>201.93051331095521</v>
      </c>
      <c r="AW16" s="46">
        <v>179.49007404118942</v>
      </c>
      <c r="AX16" s="46">
        <v>173.7969753441111</v>
      </c>
      <c r="AY16" s="46">
        <v>235.62167269904762</v>
      </c>
      <c r="AZ16" s="46">
        <v>179.03919933152355</v>
      </c>
      <c r="BA16" s="46">
        <v>241.64886571993964</v>
      </c>
      <c r="BB16" s="46">
        <v>167.92332421731842</v>
      </c>
      <c r="BC16" s="46">
        <v>256.78864357612235</v>
      </c>
      <c r="BD16" s="46">
        <v>201.27115136056727</v>
      </c>
      <c r="BE16" s="46">
        <v>224.70717618302973</v>
      </c>
      <c r="BF16" s="46">
        <v>168.38524342593141</v>
      </c>
      <c r="BG16" s="46">
        <v>423.83590998786138</v>
      </c>
      <c r="BH16" s="46">
        <v>244.15615198972856</v>
      </c>
      <c r="BI16" s="46">
        <v>205.84421387520567</v>
      </c>
      <c r="BJ16" s="46">
        <v>201.75705882813355</v>
      </c>
      <c r="BK16" s="46">
        <v>335.07591011834108</v>
      </c>
      <c r="BL16" s="46">
        <v>268.07029768907159</v>
      </c>
      <c r="BM16" s="46">
        <v>492.48917995976706</v>
      </c>
      <c r="BN16" s="46">
        <v>232.38893986135832</v>
      </c>
      <c r="BO16" s="46">
        <v>460.72697065664414</v>
      </c>
      <c r="BP16" s="46">
        <v>361.5657741121334</v>
      </c>
      <c r="BQ16" s="46">
        <v>421.92036299100209</v>
      </c>
      <c r="BR16" s="47">
        <v>393.30138495816146</v>
      </c>
      <c r="BS16" s="47">
        <v>291.1468190888948</v>
      </c>
      <c r="BT16" s="47">
        <v>390.45190586035397</v>
      </c>
      <c r="BU16" s="47">
        <v>504.92833220270211</v>
      </c>
      <c r="BV16" s="47">
        <v>445.20151774479064</v>
      </c>
      <c r="BW16" s="47">
        <v>390.57837621160826</v>
      </c>
      <c r="BX16" s="47">
        <v>431.59657117980066</v>
      </c>
      <c r="BY16" s="47">
        <v>369.1446078856012</v>
      </c>
      <c r="BZ16" s="47">
        <v>432.61034789367113</v>
      </c>
      <c r="CA16" s="47">
        <v>454.21930158005574</v>
      </c>
      <c r="CB16" s="47">
        <v>424.69866976376363</v>
      </c>
      <c r="CC16" s="47">
        <v>445.77303217536729</v>
      </c>
      <c r="CD16" s="47">
        <v>390.76743858075099</v>
      </c>
      <c r="CE16" s="47"/>
      <c r="CF16" s="47">
        <v>631.08346892099996</v>
      </c>
      <c r="CG16" s="47">
        <v>777.57436544222287</v>
      </c>
      <c r="CH16" s="47">
        <v>952.23674970665263</v>
      </c>
      <c r="CI16" s="47">
        <v>1219.04777880752</v>
      </c>
      <c r="CJ16" s="47">
        <v>1543.4407885878022</v>
      </c>
      <c r="CK16" s="47">
        <v>1457.654365204437</v>
      </c>
      <c r="CL16" s="47">
        <v>1101.849673993338</v>
      </c>
      <c r="CM16" s="47">
        <v>1111.5645480803491</v>
      </c>
      <c r="CN16" s="47">
        <v>951.33891376828728</v>
      </c>
      <c r="CO16" s="47">
        <v>1126.1562663404834</v>
      </c>
      <c r="CP16" s="47">
        <v>1044.6102786596402</v>
      </c>
      <c r="CQ16" s="47">
        <v>913.27653796303457</v>
      </c>
      <c r="CR16" s="47">
        <v>830.10671309462191</v>
      </c>
      <c r="CS16" s="47">
        <v>850.6902953370377</v>
      </c>
      <c r="CT16" s="47">
        <v>1042.2215192787269</v>
      </c>
      <c r="CU16" s="47">
        <v>1297.3924465953132</v>
      </c>
      <c r="CV16" s="47">
        <v>1476.6020476211379</v>
      </c>
      <c r="CW16" s="47">
        <v>1579.8284421101125</v>
      </c>
      <c r="CX16" s="47">
        <v>1636.5210730218005</v>
      </c>
      <c r="CY16" s="47">
        <v>1757.3013514128577</v>
      </c>
    </row>
    <row r="17" spans="1:103" ht="14.25" customHeight="1" x14ac:dyDescent="0.15">
      <c r="A17" s="48" t="s">
        <v>96</v>
      </c>
      <c r="B17" s="46">
        <v>18.821488875000004</v>
      </c>
      <c r="C17" s="46">
        <v>17.874575624999999</v>
      </c>
      <c r="D17" s="46">
        <v>17.388614375000003</v>
      </c>
      <c r="E17" s="46">
        <v>24.462873625</v>
      </c>
      <c r="F17" s="46">
        <v>15.1575838125</v>
      </c>
      <c r="G17" s="46">
        <v>16.360677500000001</v>
      </c>
      <c r="H17" s="46">
        <v>18.834328124999999</v>
      </c>
      <c r="I17" s="46">
        <v>18.062004705000003</v>
      </c>
      <c r="J17" s="46">
        <v>19.120932833333335</v>
      </c>
      <c r="K17" s="46">
        <v>28.947199446383337</v>
      </c>
      <c r="L17" s="46">
        <v>26.170446946383333</v>
      </c>
      <c r="M17" s="46">
        <v>26.437435946383335</v>
      </c>
      <c r="N17" s="46">
        <v>66.837639851103745</v>
      </c>
      <c r="O17" s="46">
        <v>73.275044144014785</v>
      </c>
      <c r="P17" s="46">
        <v>69.704611044225942</v>
      </c>
      <c r="Q17" s="46">
        <v>72.74762003664496</v>
      </c>
      <c r="R17" s="46">
        <v>101.46509236189219</v>
      </c>
      <c r="S17" s="46">
        <v>124.37250999725686</v>
      </c>
      <c r="T17" s="46">
        <v>125.52809536131039</v>
      </c>
      <c r="U17" s="46">
        <v>127.53119837108423</v>
      </c>
      <c r="V17" s="46">
        <v>114.45560796908043</v>
      </c>
      <c r="W17" s="46">
        <v>117.40652970842221</v>
      </c>
      <c r="X17" s="46">
        <v>123.85179291809068</v>
      </c>
      <c r="Y17" s="46">
        <v>122.51728884374384</v>
      </c>
      <c r="Z17" s="46">
        <v>114.84150625751877</v>
      </c>
      <c r="AA17" s="46">
        <v>81.889326225694603</v>
      </c>
      <c r="AB17" s="46">
        <v>77.842728503791676</v>
      </c>
      <c r="AC17" s="46">
        <v>75.652413207690117</v>
      </c>
      <c r="AD17" s="46">
        <v>66.641693447803902</v>
      </c>
      <c r="AE17" s="46">
        <v>68.281189438442922</v>
      </c>
      <c r="AF17" s="46">
        <v>101.63817447387234</v>
      </c>
      <c r="AG17" s="46">
        <v>84.863305898262524</v>
      </c>
      <c r="AH17" s="46">
        <v>86.23180571288043</v>
      </c>
      <c r="AI17" s="46">
        <v>89.175269052284307</v>
      </c>
      <c r="AJ17" s="46">
        <v>99.070344821568597</v>
      </c>
      <c r="AK17" s="46">
        <v>77.556490421805492</v>
      </c>
      <c r="AL17" s="46">
        <v>114.54736289333454</v>
      </c>
      <c r="AM17" s="46">
        <v>135.65540866610183</v>
      </c>
      <c r="AN17" s="46">
        <v>121.24029810736209</v>
      </c>
      <c r="AO17" s="46">
        <v>103.44211694362049</v>
      </c>
      <c r="AP17" s="46">
        <v>106.66463460075563</v>
      </c>
      <c r="AQ17" s="46">
        <v>143.00840454526627</v>
      </c>
      <c r="AR17" s="46">
        <v>155.50833129021822</v>
      </c>
      <c r="AS17" s="46">
        <v>125.5833860825757</v>
      </c>
      <c r="AT17" s="46">
        <v>129.1565447972942</v>
      </c>
      <c r="AU17" s="46">
        <v>112.96165221403834</v>
      </c>
      <c r="AV17" s="46">
        <v>138.53738749690004</v>
      </c>
      <c r="AW17" s="46">
        <v>121.08715095909989</v>
      </c>
      <c r="AX17" s="46">
        <v>112.41231853712857</v>
      </c>
      <c r="AY17" s="46">
        <v>136.28727848255906</v>
      </c>
      <c r="AZ17" s="46">
        <v>133.36579880971092</v>
      </c>
      <c r="BA17" s="46">
        <v>128.00360383738749</v>
      </c>
      <c r="BB17" s="46">
        <v>167.45880289816532</v>
      </c>
      <c r="BC17" s="46">
        <v>163.63650502644776</v>
      </c>
      <c r="BD17" s="46">
        <v>160.96929994765026</v>
      </c>
      <c r="BE17" s="46">
        <v>161.97611764979072</v>
      </c>
      <c r="BF17" s="46">
        <v>122.96148978120421</v>
      </c>
      <c r="BG17" s="46">
        <v>129.73329190407227</v>
      </c>
      <c r="BH17" s="46">
        <v>119.5432928289828</v>
      </c>
      <c r="BI17" s="46">
        <v>120.83468974912253</v>
      </c>
      <c r="BJ17" s="46">
        <v>-117.60867807519563</v>
      </c>
      <c r="BK17" s="46">
        <v>-108.6256017281808</v>
      </c>
      <c r="BL17" s="46">
        <v>93.200364358340551</v>
      </c>
      <c r="BM17" s="46">
        <v>88.197938060715941</v>
      </c>
      <c r="BN17" s="46">
        <v>88.523717887914444</v>
      </c>
      <c r="BO17" s="46">
        <v>100.55073459881751</v>
      </c>
      <c r="BP17" s="46">
        <v>125.45727822129228</v>
      </c>
      <c r="BQ17" s="46">
        <v>119.35317124246298</v>
      </c>
      <c r="BR17" s="47">
        <v>131.70483684470457</v>
      </c>
      <c r="BS17" s="47">
        <v>115.3618395728902</v>
      </c>
      <c r="BT17" s="47">
        <v>107.56541108069339</v>
      </c>
      <c r="BU17" s="47">
        <v>116.4000698911475</v>
      </c>
      <c r="BV17" s="47">
        <v>109.93590118533152</v>
      </c>
      <c r="BW17" s="47">
        <v>107.41548296558287</v>
      </c>
      <c r="BX17" s="47">
        <v>96.712298515391936</v>
      </c>
      <c r="BY17" s="47">
        <v>85.865150970041952</v>
      </c>
      <c r="BZ17" s="47">
        <v>147.93541186878758</v>
      </c>
      <c r="CA17" s="47">
        <v>117.55108049893218</v>
      </c>
      <c r="CB17" s="47">
        <v>128.66694316849134</v>
      </c>
      <c r="CC17" s="47">
        <v>153.48990474410084</v>
      </c>
      <c r="CD17" s="47">
        <v>142.65577228704589</v>
      </c>
      <c r="CE17" s="47"/>
      <c r="CF17" s="47">
        <v>78.547552500000009</v>
      </c>
      <c r="CG17" s="47">
        <v>68.414594142500007</v>
      </c>
      <c r="CH17" s="47">
        <v>100.67601517248333</v>
      </c>
      <c r="CI17" s="47">
        <v>282.5649150759894</v>
      </c>
      <c r="CJ17" s="47">
        <v>478.89689609154368</v>
      </c>
      <c r="CK17" s="47">
        <v>478.23121943933711</v>
      </c>
      <c r="CL17" s="47">
        <v>350.2259741946952</v>
      </c>
      <c r="CM17" s="47">
        <v>321.42436325838173</v>
      </c>
      <c r="CN17" s="47">
        <v>352.03391000853884</v>
      </c>
      <c r="CO17" s="47">
        <v>474.88518661041894</v>
      </c>
      <c r="CP17" s="47">
        <v>530.76475651881583</v>
      </c>
      <c r="CQ17" s="47">
        <v>501.74273546733241</v>
      </c>
      <c r="CR17" s="47">
        <v>510.068999666786</v>
      </c>
      <c r="CS17" s="47">
        <v>654.040725522054</v>
      </c>
      <c r="CT17" s="47">
        <v>493.07276426338183</v>
      </c>
      <c r="CU17" s="47">
        <v>415.55834024168752</v>
      </c>
      <c r="CV17" s="47">
        <v>433.88490195048723</v>
      </c>
      <c r="CW17" s="47">
        <v>471.03215738943567</v>
      </c>
      <c r="CX17" s="47">
        <v>399.92883363634826</v>
      </c>
      <c r="CY17" s="47">
        <v>547.64334028031192</v>
      </c>
    </row>
    <row r="18" spans="1:103" ht="14.25" customHeight="1" x14ac:dyDescent="0.15">
      <c r="A18" s="45" t="s">
        <v>97</v>
      </c>
      <c r="B18" s="46">
        <v>-89.355555273702009</v>
      </c>
      <c r="C18" s="46">
        <v>-54.541172959958942</v>
      </c>
      <c r="D18" s="46">
        <v>-88.906295778736393</v>
      </c>
      <c r="E18" s="46">
        <v>-87.285088420673219</v>
      </c>
      <c r="F18" s="46">
        <v>-177.90247920121308</v>
      </c>
      <c r="G18" s="46">
        <v>-99.621363878652545</v>
      </c>
      <c r="H18" s="46">
        <v>-174.86291654602712</v>
      </c>
      <c r="I18" s="46">
        <v>-160.2131333044444</v>
      </c>
      <c r="J18" s="46">
        <v>-147.30660863350664</v>
      </c>
      <c r="K18" s="46">
        <v>-96.720750491239301</v>
      </c>
      <c r="L18" s="46">
        <v>-343.46812899532625</v>
      </c>
      <c r="M18" s="46">
        <v>-24.90371083679986</v>
      </c>
      <c r="N18" s="46">
        <v>-127.31433841420079</v>
      </c>
      <c r="O18" s="46">
        <v>-87.582928697498403</v>
      </c>
      <c r="P18" s="46">
        <v>-138.79270141598835</v>
      </c>
      <c r="Q18" s="46">
        <v>-125.78401101817195</v>
      </c>
      <c r="R18" s="46">
        <v>-99.603757684138031</v>
      </c>
      <c r="S18" s="46">
        <v>-453.1728453848807</v>
      </c>
      <c r="T18" s="46">
        <v>-308.45945150761349</v>
      </c>
      <c r="U18" s="46">
        <v>-300.99350055804882</v>
      </c>
      <c r="V18" s="46">
        <v>-161.19667357563517</v>
      </c>
      <c r="W18" s="46">
        <v>18.541951433706856</v>
      </c>
      <c r="X18" s="46">
        <v>-51.850493937070496</v>
      </c>
      <c r="Y18" s="46">
        <v>43.979449801301882</v>
      </c>
      <c r="Z18" s="46">
        <v>204.78669524545236</v>
      </c>
      <c r="AA18" s="46">
        <v>106.90798417694674</v>
      </c>
      <c r="AB18" s="46">
        <v>31.262325501461305</v>
      </c>
      <c r="AC18" s="46">
        <v>-148.511726285181</v>
      </c>
      <c r="AD18" s="46">
        <v>-166.97231555369717</v>
      </c>
      <c r="AE18" s="46">
        <v>157.89108326661193</v>
      </c>
      <c r="AF18" s="46">
        <v>-181.79721493166477</v>
      </c>
      <c r="AG18" s="46">
        <v>-6.5355614718982906</v>
      </c>
      <c r="AH18" s="46">
        <v>-194.9153501157119</v>
      </c>
      <c r="AI18" s="46">
        <v>5.5946028017837079</v>
      </c>
      <c r="AJ18" s="46">
        <v>-121.30928640031351</v>
      </c>
      <c r="AK18" s="46">
        <v>-56.035897587401379</v>
      </c>
      <c r="AL18" s="46">
        <v>-91.370206756305976</v>
      </c>
      <c r="AM18" s="46">
        <v>6.7787039721887936</v>
      </c>
      <c r="AN18" s="46">
        <v>-266.17158917497215</v>
      </c>
      <c r="AO18" s="46">
        <v>70.733562961934354</v>
      </c>
      <c r="AP18" s="46">
        <v>-105.60256291916329</v>
      </c>
      <c r="AQ18" s="46">
        <v>9.8055942246718075</v>
      </c>
      <c r="AR18" s="46">
        <v>-232.45281276671759</v>
      </c>
      <c r="AS18" s="46">
        <v>-93.10008883100312</v>
      </c>
      <c r="AT18" s="46">
        <v>-150.17183364582218</v>
      </c>
      <c r="AU18" s="46">
        <v>-137.36731765879574</v>
      </c>
      <c r="AV18" s="46">
        <v>-241.72520822267757</v>
      </c>
      <c r="AW18" s="46">
        <v>34.240757671748881</v>
      </c>
      <c r="AX18" s="46">
        <v>57.688162977655409</v>
      </c>
      <c r="AY18" s="46">
        <v>36.563685199387066</v>
      </c>
      <c r="AZ18" s="46">
        <v>-150.31221100474281</v>
      </c>
      <c r="BA18" s="46">
        <v>-333.18254022268798</v>
      </c>
      <c r="BB18" s="46">
        <v>-335.06036752194905</v>
      </c>
      <c r="BC18" s="46">
        <v>32.322324730726734</v>
      </c>
      <c r="BD18" s="46">
        <v>-488.31547132040168</v>
      </c>
      <c r="BE18" s="46">
        <v>-471.09573213374665</v>
      </c>
      <c r="BF18" s="46">
        <v>61.936762969718004</v>
      </c>
      <c r="BG18" s="46">
        <v>67.040327716099569</v>
      </c>
      <c r="BH18" s="46">
        <v>-288.09261079307828</v>
      </c>
      <c r="BI18" s="46">
        <v>-44.569125969431695</v>
      </c>
      <c r="BJ18" s="46">
        <v>-155.73769069083397</v>
      </c>
      <c r="BK18" s="46">
        <v>-213.69711971937267</v>
      </c>
      <c r="BL18" s="46">
        <v>-293.03971777404615</v>
      </c>
      <c r="BM18" s="46">
        <v>46.457682742999793</v>
      </c>
      <c r="BN18" s="46">
        <v>-315.26277686243645</v>
      </c>
      <c r="BO18" s="46">
        <v>-235.78311190919919</v>
      </c>
      <c r="BP18" s="46">
        <v>-590.47706195534579</v>
      </c>
      <c r="BQ18" s="46">
        <v>-634.30040913645337</v>
      </c>
      <c r="BR18" s="47">
        <v>-285.17414491446021</v>
      </c>
      <c r="BS18" s="47">
        <v>-187.02269356323782</v>
      </c>
      <c r="BT18" s="47">
        <v>-461.90123320237103</v>
      </c>
      <c r="BU18" s="47">
        <v>-520.92426373298406</v>
      </c>
      <c r="BV18" s="47">
        <v>109.25099612721402</v>
      </c>
      <c r="BW18" s="47">
        <v>-267.89012085190745</v>
      </c>
      <c r="BX18" s="47">
        <v>-397.55179698291056</v>
      </c>
      <c r="BY18" s="47">
        <v>-3.5526296127047772</v>
      </c>
      <c r="BZ18" s="47">
        <v>80.13139007656406</v>
      </c>
      <c r="CA18" s="47">
        <v>80.804159699940158</v>
      </c>
      <c r="CB18" s="47">
        <v>-61.786036086263607</v>
      </c>
      <c r="CC18" s="47">
        <v>779.09359669145203</v>
      </c>
      <c r="CD18" s="47">
        <v>7.4941312026745095</v>
      </c>
      <c r="CE18" s="47"/>
      <c r="CF18" s="47">
        <v>-320.08811243307082</v>
      </c>
      <c r="CG18" s="47">
        <v>-612.59989293033721</v>
      </c>
      <c r="CH18" s="47">
        <v>-612.39919895687217</v>
      </c>
      <c r="CI18" s="47">
        <v>-479.47397954585927</v>
      </c>
      <c r="CJ18" s="47">
        <v>-1162.229555134681</v>
      </c>
      <c r="CK18" s="47">
        <v>-150.52576627769668</v>
      </c>
      <c r="CL18" s="47">
        <v>194.4452786386795</v>
      </c>
      <c r="CM18" s="47">
        <v>-197.41400869064853</v>
      </c>
      <c r="CN18" s="47">
        <v>-366.66593130164279</v>
      </c>
      <c r="CO18" s="47">
        <v>-280.02952899715513</v>
      </c>
      <c r="CP18" s="47">
        <v>-421.34987029221236</v>
      </c>
      <c r="CQ18" s="47">
        <v>-495.02360185554653</v>
      </c>
      <c r="CR18" s="47">
        <v>-389.24290305038778</v>
      </c>
      <c r="CS18" s="47">
        <v>-1262.1492462453712</v>
      </c>
      <c r="CT18" s="47">
        <v>-203.68464607669227</v>
      </c>
      <c r="CU18" s="47">
        <v>-627.09697451477768</v>
      </c>
      <c r="CV18" s="47">
        <v>-1775.7988340434349</v>
      </c>
      <c r="CW18" s="47">
        <v>-1455.0223354130535</v>
      </c>
      <c r="CX18" s="47">
        <v>-580.19353115010881</v>
      </c>
      <c r="CY18" s="47">
        <v>788.48145904555975</v>
      </c>
    </row>
    <row r="19" spans="1:103" ht="14.25" customHeight="1" x14ac:dyDescent="0.15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</row>
    <row r="20" spans="1:103" ht="14.25" customHeight="1" x14ac:dyDescent="0.15">
      <c r="A20" s="34" t="s">
        <v>98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</row>
    <row r="21" spans="1:103" ht="14.25" customHeight="1" x14ac:dyDescent="0.15">
      <c r="A21" s="45" t="s">
        <v>99</v>
      </c>
      <c r="B21" s="46">
        <v>36.942</v>
      </c>
      <c r="C21" s="46">
        <v>37.045000000000002</v>
      </c>
      <c r="D21" s="46">
        <v>37.58</v>
      </c>
      <c r="E21" s="46">
        <v>37.045000000000002</v>
      </c>
      <c r="F21" s="46">
        <v>37.237000000000002</v>
      </c>
      <c r="G21" s="46">
        <v>63.317999999999998</v>
      </c>
      <c r="H21" s="46">
        <v>56.869</v>
      </c>
      <c r="I21" s="46">
        <v>38.42</v>
      </c>
      <c r="J21" s="46">
        <v>25.195</v>
      </c>
      <c r="K21" s="46">
        <v>25.960999999999999</v>
      </c>
      <c r="L21" s="46">
        <v>33.670999999999999</v>
      </c>
      <c r="M21" s="46">
        <v>30.53</v>
      </c>
      <c r="N21" s="46">
        <v>41.039768689999995</v>
      </c>
      <c r="O21" s="46">
        <v>49.932409</v>
      </c>
      <c r="P21" s="46">
        <v>49.301309060000001</v>
      </c>
      <c r="Q21" s="46">
        <v>75.975824832580599</v>
      </c>
      <c r="R21" s="46">
        <v>41.425827030000001</v>
      </c>
      <c r="S21" s="46">
        <v>205.7496090425806</v>
      </c>
      <c r="T21" s="46">
        <v>67.835487099999995</v>
      </c>
      <c r="U21" s="46">
        <v>90.670489200000006</v>
      </c>
      <c r="V21" s="46">
        <v>69.675399999999996</v>
      </c>
      <c r="W21" s="46">
        <v>155.69765574000002</v>
      </c>
      <c r="X21" s="46">
        <v>153.97137109370374</v>
      </c>
      <c r="Y21" s="46">
        <v>159.81606760530778</v>
      </c>
      <c r="Z21" s="46">
        <v>85.493148166500006</v>
      </c>
      <c r="AA21" s="46">
        <v>176.92107295621472</v>
      </c>
      <c r="AB21" s="46">
        <v>206.20807750845015</v>
      </c>
      <c r="AC21" s="46">
        <v>253.55124651093024</v>
      </c>
      <c r="AD21" s="46">
        <v>145.12765584363629</v>
      </c>
      <c r="AE21" s="46">
        <v>166.94038069008988</v>
      </c>
      <c r="AF21" s="46">
        <v>113.61215096227457</v>
      </c>
      <c r="AG21" s="46">
        <v>123.35583578987888</v>
      </c>
      <c r="AH21" s="46">
        <v>76.475061272751191</v>
      </c>
      <c r="AI21" s="46">
        <v>222.87929912999999</v>
      </c>
      <c r="AJ21" s="46">
        <v>87.82050455000001</v>
      </c>
      <c r="AK21" s="46">
        <v>127.58587881</v>
      </c>
      <c r="AL21" s="46">
        <v>146.66631181</v>
      </c>
      <c r="AM21" s="46">
        <v>153.18394471089999</v>
      </c>
      <c r="AN21" s="46">
        <v>52.100681143000003</v>
      </c>
      <c r="AO21" s="46">
        <v>81.979557511500005</v>
      </c>
      <c r="AP21" s="46">
        <v>75.806614344833335</v>
      </c>
      <c r="AQ21" s="46">
        <v>113.67205820277616</v>
      </c>
      <c r="AR21" s="46">
        <v>80.789528832399029</v>
      </c>
      <c r="AS21" s="46">
        <v>153.16644184873769</v>
      </c>
      <c r="AT21" s="46">
        <v>70.307597494243893</v>
      </c>
      <c r="AU21" s="46">
        <v>188.39058945360051</v>
      </c>
      <c r="AV21" s="46">
        <v>94.431612700728323</v>
      </c>
      <c r="AW21" s="46">
        <v>124.34465654213228</v>
      </c>
      <c r="AX21" s="46">
        <v>94.423447319535853</v>
      </c>
      <c r="AY21" s="46">
        <v>121.70595964268529</v>
      </c>
      <c r="AZ21" s="46">
        <v>103.06141972848469</v>
      </c>
      <c r="BA21" s="46">
        <v>159.19133797155123</v>
      </c>
      <c r="BB21" s="46">
        <v>103.45700459562507</v>
      </c>
      <c r="BC21" s="46">
        <v>125.57989637810904</v>
      </c>
      <c r="BD21" s="46">
        <v>120.38558958428079</v>
      </c>
      <c r="BE21" s="46">
        <v>171.19855923497425</v>
      </c>
      <c r="BF21" s="46">
        <v>58.487670847960253</v>
      </c>
      <c r="BG21" s="46">
        <v>145.22806596543526</v>
      </c>
      <c r="BH21" s="46">
        <v>198.06028901641744</v>
      </c>
      <c r="BI21" s="46">
        <v>110.34658834135584</v>
      </c>
      <c r="BJ21" s="46">
        <v>93.117909145670765</v>
      </c>
      <c r="BK21" s="46">
        <v>214.41386313917315</v>
      </c>
      <c r="BL21" s="46">
        <v>102.06199635870651</v>
      </c>
      <c r="BM21" s="46">
        <v>118.00090548292826</v>
      </c>
      <c r="BN21" s="46">
        <v>323.79325852365838</v>
      </c>
      <c r="BO21" s="46">
        <v>155.36307634314284</v>
      </c>
      <c r="BP21" s="46">
        <v>293.64917670004724</v>
      </c>
      <c r="BQ21" s="46">
        <v>352.20017746668987</v>
      </c>
      <c r="BR21" s="47">
        <v>212.69989620811467</v>
      </c>
      <c r="BS21" s="47">
        <v>353.34707351056858</v>
      </c>
      <c r="BT21" s="47">
        <v>272.34502935042462</v>
      </c>
      <c r="BU21" s="47">
        <v>265.68271791075165</v>
      </c>
      <c r="BV21" s="47">
        <v>97.12859244313367</v>
      </c>
      <c r="BW21" s="47">
        <v>179.55029822428298</v>
      </c>
      <c r="BX21" s="47">
        <v>425.52491717106255</v>
      </c>
      <c r="BY21" s="47">
        <v>106.24335876146903</v>
      </c>
      <c r="BZ21" s="47">
        <v>96.557511593606733</v>
      </c>
      <c r="CA21" s="47">
        <v>137.81720147173544</v>
      </c>
      <c r="CB21" s="47">
        <v>130.81881976606556</v>
      </c>
      <c r="CC21" s="47">
        <v>203.76682172827904</v>
      </c>
      <c r="CD21" s="47">
        <v>107.98469305525364</v>
      </c>
      <c r="CE21" s="47"/>
      <c r="CF21" s="47">
        <v>148.61199999999999</v>
      </c>
      <c r="CG21" s="47">
        <v>195.84399999999999</v>
      </c>
      <c r="CH21" s="47">
        <v>115.357</v>
      </c>
      <c r="CI21" s="47">
        <v>216.24931158258059</v>
      </c>
      <c r="CJ21" s="47">
        <v>405.68141237258061</v>
      </c>
      <c r="CK21" s="47">
        <v>539.16049443901159</v>
      </c>
      <c r="CL21" s="47">
        <v>722.17354514209512</v>
      </c>
      <c r="CM21" s="47">
        <v>549.03602328587954</v>
      </c>
      <c r="CN21" s="47">
        <v>514.76074376275119</v>
      </c>
      <c r="CO21" s="47">
        <v>433.93049517539993</v>
      </c>
      <c r="CP21" s="47">
        <v>423.43464322874621</v>
      </c>
      <c r="CQ21" s="47">
        <v>477.47445619070504</v>
      </c>
      <c r="CR21" s="47">
        <v>478.38216466225708</v>
      </c>
      <c r="CS21" s="47">
        <v>520.6210497929892</v>
      </c>
      <c r="CT21" s="47">
        <v>512.12261417116883</v>
      </c>
      <c r="CU21" s="47">
        <v>527.59467412647859</v>
      </c>
      <c r="CV21" s="47">
        <v>1125.0056890335384</v>
      </c>
      <c r="CW21" s="47">
        <v>1104.0747169798597</v>
      </c>
      <c r="CX21" s="47">
        <v>808.44716659994822</v>
      </c>
      <c r="CY21" s="47">
        <v>568.96035455968683</v>
      </c>
    </row>
    <row r="22" spans="1:103" ht="14.25" customHeight="1" x14ac:dyDescent="0.15">
      <c r="A22" s="45" t="s">
        <v>100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4.5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4.2431192600000003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0</v>
      </c>
      <c r="BC22" s="46">
        <v>0</v>
      </c>
      <c r="BD22" s="46">
        <v>0</v>
      </c>
      <c r="BE22" s="46">
        <v>0</v>
      </c>
      <c r="BF22" s="46">
        <v>0</v>
      </c>
      <c r="BG22" s="46">
        <v>0</v>
      </c>
      <c r="BH22" s="46">
        <v>0</v>
      </c>
      <c r="BI22" s="46">
        <v>0</v>
      </c>
      <c r="BJ22" s="46">
        <v>0</v>
      </c>
      <c r="BK22" s="46">
        <v>0</v>
      </c>
      <c r="BL22" s="46"/>
      <c r="BM22" s="46"/>
      <c r="BN22" s="46">
        <v>0</v>
      </c>
      <c r="BO22" s="46">
        <v>0</v>
      </c>
      <c r="BP22" s="46">
        <v>0</v>
      </c>
      <c r="BQ22" s="46">
        <v>0</v>
      </c>
      <c r="BR22" s="47">
        <v>0</v>
      </c>
      <c r="BS22" s="47">
        <v>0</v>
      </c>
      <c r="BT22" s="47">
        <v>0</v>
      </c>
      <c r="BU22" s="47">
        <v>0</v>
      </c>
      <c r="BV22" s="47">
        <v>0</v>
      </c>
      <c r="BW22" s="47">
        <v>0</v>
      </c>
      <c r="BX22" s="47">
        <v>0</v>
      </c>
      <c r="BY22" s="47">
        <v>0</v>
      </c>
      <c r="BZ22" s="47">
        <v>0</v>
      </c>
      <c r="CA22" s="47">
        <v>0</v>
      </c>
      <c r="CB22" s="47">
        <v>0</v>
      </c>
      <c r="CC22" s="47">
        <v>0</v>
      </c>
      <c r="CD22" s="47">
        <v>0</v>
      </c>
      <c r="CE22" s="47"/>
      <c r="CF22" s="47">
        <v>0</v>
      </c>
      <c r="CG22" s="47">
        <v>0</v>
      </c>
      <c r="CH22" s="47">
        <v>4.5</v>
      </c>
      <c r="CI22" s="47">
        <v>0</v>
      </c>
      <c r="CJ22" s="47">
        <v>4.2431192600000003</v>
      </c>
      <c r="CK22" s="47">
        <v>0</v>
      </c>
      <c r="CL22" s="47">
        <v>0</v>
      </c>
      <c r="CM22" s="47">
        <v>0</v>
      </c>
      <c r="CN22" s="47">
        <v>0</v>
      </c>
      <c r="CO22" s="47">
        <v>0</v>
      </c>
      <c r="CP22" s="47">
        <v>0</v>
      </c>
      <c r="CQ22" s="47">
        <v>0</v>
      </c>
      <c r="CR22" s="47">
        <v>0</v>
      </c>
      <c r="CS22" s="47">
        <v>0</v>
      </c>
      <c r="CT22" s="47">
        <v>0</v>
      </c>
      <c r="CU22" s="47">
        <v>0</v>
      </c>
      <c r="CV22" s="47">
        <v>0</v>
      </c>
      <c r="CW22" s="47">
        <v>0</v>
      </c>
      <c r="CX22" s="47">
        <v>0</v>
      </c>
      <c r="CY22" s="47">
        <v>0</v>
      </c>
    </row>
    <row r="23" spans="1:103" ht="14.25" customHeight="1" x14ac:dyDescent="0.15">
      <c r="A23" s="34" t="s">
        <v>101</v>
      </c>
      <c r="B23" s="46">
        <v>36.942</v>
      </c>
      <c r="C23" s="46">
        <v>37.045000000000002</v>
      </c>
      <c r="D23" s="46">
        <v>37.58</v>
      </c>
      <c r="E23" s="46">
        <v>37.045000000000002</v>
      </c>
      <c r="F23" s="46">
        <v>37.237000000000002</v>
      </c>
      <c r="G23" s="46">
        <v>63.317999999999998</v>
      </c>
      <c r="H23" s="46">
        <v>56.869</v>
      </c>
      <c r="I23" s="46">
        <v>38.42</v>
      </c>
      <c r="J23" s="46">
        <v>25.195</v>
      </c>
      <c r="K23" s="46">
        <v>25.960999999999999</v>
      </c>
      <c r="L23" s="46">
        <v>33.670999999999999</v>
      </c>
      <c r="M23" s="46">
        <v>26.03</v>
      </c>
      <c r="N23" s="46">
        <v>41.039768689999995</v>
      </c>
      <c r="O23" s="46">
        <v>49.932409</v>
      </c>
      <c r="P23" s="46">
        <v>49.301309060000001</v>
      </c>
      <c r="Q23" s="46">
        <v>75.975824832580599</v>
      </c>
      <c r="R23" s="46">
        <v>41.425827030000001</v>
      </c>
      <c r="S23" s="46">
        <v>201.50648978258062</v>
      </c>
      <c r="T23" s="46">
        <v>67.835487099999995</v>
      </c>
      <c r="U23" s="46">
        <v>90.670489200000006</v>
      </c>
      <c r="V23" s="46">
        <v>69.675399999999996</v>
      </c>
      <c r="W23" s="46">
        <v>155.69765574000002</v>
      </c>
      <c r="X23" s="46">
        <v>153.97137109370374</v>
      </c>
      <c r="Y23" s="46">
        <v>159.81606760530778</v>
      </c>
      <c r="Z23" s="46">
        <v>85.493148166500006</v>
      </c>
      <c r="AA23" s="46">
        <v>176.92107295621472</v>
      </c>
      <c r="AB23" s="46">
        <v>206.20807750845015</v>
      </c>
      <c r="AC23" s="46">
        <v>253.55124651093024</v>
      </c>
      <c r="AD23" s="46">
        <v>145.12765584363629</v>
      </c>
      <c r="AE23" s="46">
        <v>166.94038069008988</v>
      </c>
      <c r="AF23" s="46">
        <v>113.61215096227457</v>
      </c>
      <c r="AG23" s="46">
        <v>123.35583578987888</v>
      </c>
      <c r="AH23" s="46">
        <v>76.475061272751191</v>
      </c>
      <c r="AI23" s="46">
        <v>222.87929912999999</v>
      </c>
      <c r="AJ23" s="46">
        <v>87.82050455000001</v>
      </c>
      <c r="AK23" s="46">
        <v>127.58587881</v>
      </c>
      <c r="AL23" s="46">
        <v>146.66631181</v>
      </c>
      <c r="AM23" s="46">
        <v>153.18394471089999</v>
      </c>
      <c r="AN23" s="46">
        <v>52.100681143000003</v>
      </c>
      <c r="AO23" s="46">
        <v>81.979557511500005</v>
      </c>
      <c r="AP23" s="46">
        <v>75.806614344833335</v>
      </c>
      <c r="AQ23" s="46">
        <v>113.67205820277616</v>
      </c>
      <c r="AR23" s="46">
        <v>80.789528832399029</v>
      </c>
      <c r="AS23" s="46">
        <v>153.16644184873769</v>
      </c>
      <c r="AT23" s="46">
        <v>70.307597494243893</v>
      </c>
      <c r="AU23" s="46">
        <v>188.39058945360051</v>
      </c>
      <c r="AV23" s="46">
        <v>94.431612700728323</v>
      </c>
      <c r="AW23" s="46">
        <v>124.34465654213228</v>
      </c>
      <c r="AX23" s="46">
        <v>94.423447319535853</v>
      </c>
      <c r="AY23" s="46">
        <v>121.70595964268529</v>
      </c>
      <c r="AZ23" s="46">
        <v>103.06141972848469</v>
      </c>
      <c r="BA23" s="46">
        <v>159.19133797155123</v>
      </c>
      <c r="BB23" s="46">
        <v>103.45700459562507</v>
      </c>
      <c r="BC23" s="46">
        <v>125.57989637810904</v>
      </c>
      <c r="BD23" s="46">
        <v>120.38558958428079</v>
      </c>
      <c r="BE23" s="46">
        <v>171.19855923497425</v>
      </c>
      <c r="BF23" s="46">
        <v>58.487670847960253</v>
      </c>
      <c r="BG23" s="46">
        <v>145.22806596543526</v>
      </c>
      <c r="BH23" s="46">
        <v>198.06028901641744</v>
      </c>
      <c r="BI23" s="46">
        <v>110.34658834135584</v>
      </c>
      <c r="BJ23" s="46">
        <v>93.117909145670765</v>
      </c>
      <c r="BK23" s="46">
        <v>214.41386313917315</v>
      </c>
      <c r="BL23" s="46">
        <v>102.06199635870651</v>
      </c>
      <c r="BM23" s="46">
        <v>118.00090548292826</v>
      </c>
      <c r="BN23" s="46">
        <v>323.79325852365838</v>
      </c>
      <c r="BO23" s="46">
        <v>155.36307634314284</v>
      </c>
      <c r="BP23" s="46">
        <v>293.64917670004724</v>
      </c>
      <c r="BQ23" s="46">
        <v>352.20017746668987</v>
      </c>
      <c r="BR23" s="47">
        <v>212.69989620811467</v>
      </c>
      <c r="BS23" s="47">
        <v>353.34707351056858</v>
      </c>
      <c r="BT23" s="47">
        <v>272.34502935042462</v>
      </c>
      <c r="BU23" s="47">
        <v>265.68271791075165</v>
      </c>
      <c r="BV23" s="47">
        <v>97.12859244313367</v>
      </c>
      <c r="BW23" s="47">
        <v>179.55029822428298</v>
      </c>
      <c r="BX23" s="47">
        <v>425.52491717106255</v>
      </c>
      <c r="BY23" s="47">
        <v>106.24335876146903</v>
      </c>
      <c r="BZ23" s="47">
        <v>96.557511593606733</v>
      </c>
      <c r="CA23" s="47">
        <v>137.81720147173544</v>
      </c>
      <c r="CB23" s="47">
        <v>130.81881976606556</v>
      </c>
      <c r="CC23" s="47">
        <v>203.76682172827904</v>
      </c>
      <c r="CD23" s="47">
        <v>107.98469305525364</v>
      </c>
      <c r="CE23" s="47"/>
      <c r="CF23" s="47">
        <v>148.61199999999999</v>
      </c>
      <c r="CG23" s="47">
        <v>195.84399999999999</v>
      </c>
      <c r="CH23" s="47">
        <v>110.857</v>
      </c>
      <c r="CI23" s="47">
        <v>216.24931158258059</v>
      </c>
      <c r="CJ23" s="47">
        <v>401.4382931125806</v>
      </c>
      <c r="CK23" s="47">
        <v>539.16049443901159</v>
      </c>
      <c r="CL23" s="47">
        <v>722.17354514209512</v>
      </c>
      <c r="CM23" s="47">
        <v>549.03602328587954</v>
      </c>
      <c r="CN23" s="47">
        <v>514.76074376275119</v>
      </c>
      <c r="CO23" s="47">
        <v>433.93049517539993</v>
      </c>
      <c r="CP23" s="47">
        <v>423.43464322874621</v>
      </c>
      <c r="CQ23" s="47">
        <v>477.47445619070504</v>
      </c>
      <c r="CR23" s="47">
        <v>478.38216466225708</v>
      </c>
      <c r="CS23" s="47">
        <v>520.6210497929892</v>
      </c>
      <c r="CT23" s="47">
        <v>512.12261417116883</v>
      </c>
      <c r="CU23" s="47">
        <v>527.59467412647859</v>
      </c>
      <c r="CV23" s="47">
        <v>1125.0056890335384</v>
      </c>
      <c r="CW23" s="47">
        <v>1104.0747169798597</v>
      </c>
      <c r="CX23" s="47">
        <v>808.44716659994822</v>
      </c>
      <c r="CY23" s="47">
        <v>568.96035455968683</v>
      </c>
    </row>
    <row r="24" spans="1:103" ht="14.25" customHeight="1" x14ac:dyDescent="0.1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</row>
    <row r="25" spans="1:103" ht="14.25" customHeight="1" x14ac:dyDescent="0.15">
      <c r="A25" s="34" t="s">
        <v>102</v>
      </c>
      <c r="B25" s="46">
        <v>-52.413555273702009</v>
      </c>
      <c r="C25" s="46">
        <v>-17.49617295995894</v>
      </c>
      <c r="D25" s="46">
        <v>-51.326295778736394</v>
      </c>
      <c r="E25" s="46">
        <v>-50.240088420673217</v>
      </c>
      <c r="F25" s="46">
        <v>-140.66547920121309</v>
      </c>
      <c r="G25" s="46">
        <v>-36.303363878652547</v>
      </c>
      <c r="H25" s="46">
        <v>-117.99391654602712</v>
      </c>
      <c r="I25" s="46">
        <v>-121.7931333044444</v>
      </c>
      <c r="J25" s="46">
        <v>-122.11160863350665</v>
      </c>
      <c r="K25" s="46">
        <v>-70.759750491239302</v>
      </c>
      <c r="L25" s="46">
        <v>-309.79712899532626</v>
      </c>
      <c r="M25" s="46">
        <v>1.1262891632001413</v>
      </c>
      <c r="N25" s="46">
        <v>-86.274569724200802</v>
      </c>
      <c r="O25" s="46">
        <v>-37.650519697498403</v>
      </c>
      <c r="P25" s="46">
        <v>-89.491392355988353</v>
      </c>
      <c r="Q25" s="46">
        <v>-49.808186185591353</v>
      </c>
      <c r="R25" s="46">
        <v>-58.177930654138031</v>
      </c>
      <c r="S25" s="46">
        <v>-251.66635560230009</v>
      </c>
      <c r="T25" s="46">
        <v>-240.6239644076135</v>
      </c>
      <c r="U25" s="46">
        <v>-210.3230113580488</v>
      </c>
      <c r="V25" s="46">
        <v>-91.521273575635178</v>
      </c>
      <c r="W25" s="46">
        <v>174.23960717370687</v>
      </c>
      <c r="X25" s="46">
        <v>102.12087715663324</v>
      </c>
      <c r="Y25" s="46">
        <v>203.79551740660966</v>
      </c>
      <c r="Z25" s="46">
        <v>290.27984341195236</v>
      </c>
      <c r="AA25" s="46">
        <v>283.82905713316143</v>
      </c>
      <c r="AB25" s="46">
        <v>237.47040300991145</v>
      </c>
      <c r="AC25" s="46">
        <v>105.03952022574924</v>
      </c>
      <c r="AD25" s="46">
        <v>-21.844659710060881</v>
      </c>
      <c r="AE25" s="46">
        <v>324.83146395670178</v>
      </c>
      <c r="AF25" s="46">
        <v>-68.1850639693902</v>
      </c>
      <c r="AG25" s="46">
        <v>116.82027431798059</v>
      </c>
      <c r="AH25" s="46">
        <v>-118.44028884296071</v>
      </c>
      <c r="AI25" s="46">
        <v>228.4739019317837</v>
      </c>
      <c r="AJ25" s="46">
        <v>-33.488781850313501</v>
      </c>
      <c r="AK25" s="46">
        <v>71.549981222598618</v>
      </c>
      <c r="AL25" s="46">
        <v>55.296105053694021</v>
      </c>
      <c r="AM25" s="46">
        <v>159.96264868308879</v>
      </c>
      <c r="AN25" s="46">
        <v>-214.07090803197215</v>
      </c>
      <c r="AO25" s="46">
        <v>152.71312047343434</v>
      </c>
      <c r="AP25" s="46">
        <v>-29.795948574329955</v>
      </c>
      <c r="AQ25" s="46">
        <v>123.47765242744796</v>
      </c>
      <c r="AR25" s="46">
        <v>-151.66328393431854</v>
      </c>
      <c r="AS25" s="46">
        <v>60.066353017734571</v>
      </c>
      <c r="AT25" s="46">
        <v>-79.864236151578282</v>
      </c>
      <c r="AU25" s="46">
        <v>51.023271794804771</v>
      </c>
      <c r="AV25" s="46">
        <v>-147.29359552194924</v>
      </c>
      <c r="AW25" s="46">
        <v>158.58541421388117</v>
      </c>
      <c r="AX25" s="46">
        <v>152.11161029719125</v>
      </c>
      <c r="AY25" s="46">
        <v>158.26964484207235</v>
      </c>
      <c r="AZ25" s="46">
        <v>-47.250791276258113</v>
      </c>
      <c r="BA25" s="46">
        <v>-173.99120225113674</v>
      </c>
      <c r="BB25" s="46">
        <v>-231.603362926324</v>
      </c>
      <c r="BC25" s="46">
        <v>157.90222110883576</v>
      </c>
      <c r="BD25" s="46">
        <v>-367.92988173612088</v>
      </c>
      <c r="BE25" s="46">
        <v>-299.8971728987724</v>
      </c>
      <c r="BF25" s="46">
        <v>120.42443381767825</v>
      </c>
      <c r="BG25" s="46">
        <v>212.26839368153483</v>
      </c>
      <c r="BH25" s="46">
        <v>-90.032321776660837</v>
      </c>
      <c r="BI25" s="46">
        <v>65.166295705257454</v>
      </c>
      <c r="BJ25" s="46">
        <v>-62.619781545163207</v>
      </c>
      <c r="BK25" s="46">
        <v>0.71674341980047984</v>
      </c>
      <c r="BL25" s="46">
        <v>-190.97772141533966</v>
      </c>
      <c r="BM25" s="46">
        <v>164.45858822592805</v>
      </c>
      <c r="BN25" s="46">
        <v>8.530481661221927</v>
      </c>
      <c r="BO25" s="46">
        <v>-81.292260893056266</v>
      </c>
      <c r="BP25" s="46">
        <v>-320.65583239623339</v>
      </c>
      <c r="BQ25" s="46">
        <v>-261.9557500673925</v>
      </c>
      <c r="BR25" s="47">
        <v>-72.474248706345548</v>
      </c>
      <c r="BS25" s="47">
        <v>166.32437994733075</v>
      </c>
      <c r="BT25" s="47">
        <v>-189.55620385194641</v>
      </c>
      <c r="BU25" s="47">
        <v>-255.24154582223241</v>
      </c>
      <c r="BV25" s="47">
        <v>206.37958857034769</v>
      </c>
      <c r="BW25" s="47">
        <v>-88.339822627624471</v>
      </c>
      <c r="BX25" s="47">
        <v>27.973120188151995</v>
      </c>
      <c r="BY25" s="47">
        <v>102.69072914876425</v>
      </c>
      <c r="BZ25" s="47">
        <v>176.68890167017079</v>
      </c>
      <c r="CA25" s="47">
        <v>218.6213611716756</v>
      </c>
      <c r="CB25" s="47">
        <v>69.032783679801952</v>
      </c>
      <c r="CC25" s="47">
        <v>982.8604184197311</v>
      </c>
      <c r="CD25" s="47">
        <v>115.47882425792815</v>
      </c>
      <c r="CE25" s="47"/>
      <c r="CF25" s="47">
        <v>-171.47611243307082</v>
      </c>
      <c r="CG25" s="47">
        <v>-416.75589293033721</v>
      </c>
      <c r="CH25" s="47">
        <v>-501.5421989568722</v>
      </c>
      <c r="CI25" s="47">
        <v>-263.22466796327865</v>
      </c>
      <c r="CJ25" s="47">
        <v>-760.79126202210045</v>
      </c>
      <c r="CK25" s="47">
        <v>388.63472816131491</v>
      </c>
      <c r="CL25" s="47">
        <v>916.61882378077462</v>
      </c>
      <c r="CM25" s="47">
        <v>351.62201459523101</v>
      </c>
      <c r="CN25" s="47">
        <v>148.0948124611084</v>
      </c>
      <c r="CO25" s="47">
        <v>153.9009661782448</v>
      </c>
      <c r="CP25" s="47">
        <v>2.0847729365338523</v>
      </c>
      <c r="CQ25" s="47">
        <v>-17.54914566484149</v>
      </c>
      <c r="CR25" s="47">
        <v>89.139261611869301</v>
      </c>
      <c r="CS25" s="47">
        <v>-741.52819645238196</v>
      </c>
      <c r="CT25" s="47">
        <v>308.43796809447656</v>
      </c>
      <c r="CU25" s="47">
        <v>-99.502300388299091</v>
      </c>
      <c r="CV25" s="47">
        <v>-650.79314500989653</v>
      </c>
      <c r="CW25" s="47">
        <v>-350.94761843319384</v>
      </c>
      <c r="CX25" s="47">
        <v>228.25363544984032</v>
      </c>
      <c r="CY25" s="47">
        <v>1357.4418136052464</v>
      </c>
    </row>
    <row r="26" spans="1:103" ht="14.25" customHeight="1" x14ac:dyDescent="0.1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</row>
    <row r="27" spans="1:103" ht="14.25" customHeight="1" x14ac:dyDescent="0.15">
      <c r="A27" s="34" t="s">
        <v>103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</row>
    <row r="28" spans="1:103" ht="14.25" customHeight="1" x14ac:dyDescent="0.15">
      <c r="A28" s="49" t="s">
        <v>104</v>
      </c>
      <c r="B28" s="46">
        <v>-62.070079800000002</v>
      </c>
      <c r="C28" s="46">
        <v>67.342819622190333</v>
      </c>
      <c r="D28" s="46">
        <v>12.876343456471179</v>
      </c>
      <c r="E28" s="46">
        <v>24.741212795959314</v>
      </c>
      <c r="F28" s="46">
        <v>-30.497927064584914</v>
      </c>
      <c r="G28" s="46">
        <v>173.05669166672482</v>
      </c>
      <c r="H28" s="46">
        <v>122.32103449788227</v>
      </c>
      <c r="I28" s="46">
        <v>42.895035054419921</v>
      </c>
      <c r="J28" s="46">
        <v>-81.469269451732217</v>
      </c>
      <c r="K28" s="46">
        <v>-9.5767295320204369</v>
      </c>
      <c r="L28" s="46">
        <v>49.220131895324414</v>
      </c>
      <c r="M28" s="46">
        <v>92.292814285678958</v>
      </c>
      <c r="N28" s="46">
        <v>-24.573730708881886</v>
      </c>
      <c r="O28" s="46">
        <v>132.91339166435012</v>
      </c>
      <c r="P28" s="46">
        <v>205.16461594036426</v>
      </c>
      <c r="Q28" s="46">
        <v>151.83343643990221</v>
      </c>
      <c r="R28" s="46">
        <v>161.95490614795534</v>
      </c>
      <c r="S28" s="46">
        <v>186.65139808879792</v>
      </c>
      <c r="T28" s="46">
        <v>315.59406496910526</v>
      </c>
      <c r="U28" s="46">
        <v>193.52709311893975</v>
      </c>
      <c r="V28" s="46">
        <v>239.65317564161461</v>
      </c>
      <c r="W28" s="46">
        <v>503.08201933426767</v>
      </c>
      <c r="X28" s="46">
        <v>185.78714997706203</v>
      </c>
      <c r="Y28" s="46">
        <v>237.67871411455059</v>
      </c>
      <c r="Z28" s="46">
        <v>234.78990735143643</v>
      </c>
      <c r="AA28" s="46">
        <v>343.42273951611986</v>
      </c>
      <c r="AB28" s="46">
        <v>72.605655955649112</v>
      </c>
      <c r="AC28" s="46">
        <v>-77.186159026409825</v>
      </c>
      <c r="AD28" s="46">
        <v>130.86422919566982</v>
      </c>
      <c r="AE28" s="46">
        <v>301.31935802684353</v>
      </c>
      <c r="AF28" s="46">
        <v>70.629060745163812</v>
      </c>
      <c r="AG28" s="46">
        <v>66.219831931378792</v>
      </c>
      <c r="AH28" s="46">
        <v>37.607085657390414</v>
      </c>
      <c r="AI28" s="46">
        <v>301.91425525849337</v>
      </c>
      <c r="AJ28" s="46">
        <v>-27.474108374258378</v>
      </c>
      <c r="AK28" s="46">
        <v>-178.70957524106763</v>
      </c>
      <c r="AL28" s="46">
        <v>193.58020099134001</v>
      </c>
      <c r="AM28" s="46">
        <v>367.25493012622439</v>
      </c>
      <c r="AN28" s="46">
        <v>-377.61866654906345</v>
      </c>
      <c r="AO28" s="46">
        <v>118.16730822272807</v>
      </c>
      <c r="AP28" s="46">
        <v>102.85754786186671</v>
      </c>
      <c r="AQ28" s="46">
        <v>-9.8493597885008768</v>
      </c>
      <c r="AR28" s="46">
        <v>-144.59399435129831</v>
      </c>
      <c r="AS28" s="46">
        <v>184.06744327185325</v>
      </c>
      <c r="AT28" s="46">
        <v>-61.874909241880481</v>
      </c>
      <c r="AU28" s="46">
        <v>202.8455052769782</v>
      </c>
      <c r="AV28" s="46">
        <v>29.517323738651687</v>
      </c>
      <c r="AW28" s="46">
        <v>157.1648588082677</v>
      </c>
      <c r="AX28" s="46">
        <v>441.55027281125473</v>
      </c>
      <c r="AY28" s="46">
        <v>77.917362892719552</v>
      </c>
      <c r="AZ28" s="46">
        <v>1.00183973225176</v>
      </c>
      <c r="BA28" s="46">
        <v>126.03594381196511</v>
      </c>
      <c r="BB28" s="46">
        <v>9.6662964368965056</v>
      </c>
      <c r="BC28" s="46">
        <v>131.84757391460155</v>
      </c>
      <c r="BD28" s="46">
        <v>-255.33338714917002</v>
      </c>
      <c r="BE28" s="46">
        <v>-121.09232493111577</v>
      </c>
      <c r="BF28" s="46">
        <v>40.604804528640543</v>
      </c>
      <c r="BG28" s="46">
        <v>576.42939437721896</v>
      </c>
      <c r="BH28" s="46">
        <v>39.649457194848182</v>
      </c>
      <c r="BI28" s="46">
        <v>-90.679838923123711</v>
      </c>
      <c r="BJ28" s="46">
        <v>120.42119596726849</v>
      </c>
      <c r="BK28" s="46">
        <v>68.538948405670652</v>
      </c>
      <c r="BL28" s="46">
        <v>126.22947060014536</v>
      </c>
      <c r="BM28" s="46">
        <v>263.48464673631258</v>
      </c>
      <c r="BN28" s="46">
        <v>-32.96240370423282</v>
      </c>
      <c r="BO28" s="46">
        <v>-67.029079725476024</v>
      </c>
      <c r="BP28" s="46">
        <v>-154.13885628662757</v>
      </c>
      <c r="BQ28" s="46">
        <v>133.32601264640181</v>
      </c>
      <c r="BR28" s="47">
        <v>-101.97049563562592</v>
      </c>
      <c r="BS28" s="47">
        <v>157.32214951263393</v>
      </c>
      <c r="BT28" s="47">
        <v>-37.780162127223491</v>
      </c>
      <c r="BU28" s="47">
        <v>151.76267045955899</v>
      </c>
      <c r="BV28" s="47">
        <v>154.3583212730839</v>
      </c>
      <c r="BW28" s="47">
        <v>70.208327580012778</v>
      </c>
      <c r="BX28" s="47">
        <v>67.705036708399547</v>
      </c>
      <c r="BY28" s="47">
        <v>486.4003216888982</v>
      </c>
      <c r="BZ28" s="47">
        <v>375.75619536308318</v>
      </c>
      <c r="CA28" s="47">
        <v>203.60902983158235</v>
      </c>
      <c r="CB28" s="47">
        <v>240.92330859167021</v>
      </c>
      <c r="CC28" s="47">
        <v>1126.5625281167916</v>
      </c>
      <c r="CD28" s="47">
        <v>245.64307940281827</v>
      </c>
      <c r="CE28" s="47"/>
      <c r="CF28" s="47">
        <v>42.890296074620821</v>
      </c>
      <c r="CG28" s="47">
        <v>307.77483415444209</v>
      </c>
      <c r="CH28" s="47">
        <v>50.466947197250718</v>
      </c>
      <c r="CI28" s="47">
        <v>465.33771333573475</v>
      </c>
      <c r="CJ28" s="47">
        <v>857.72746232479835</v>
      </c>
      <c r="CK28" s="47">
        <v>1166.2010590674947</v>
      </c>
      <c r="CL28" s="47">
        <v>573.63214379679562</v>
      </c>
      <c r="CM28" s="47">
        <v>569.03247989905594</v>
      </c>
      <c r="CN28" s="47">
        <v>133.33765730055779</v>
      </c>
      <c r="CO28" s="47">
        <v>301.38377279122903</v>
      </c>
      <c r="CP28" s="47">
        <v>132.48163699392077</v>
      </c>
      <c r="CQ28" s="47">
        <v>327.65277858201711</v>
      </c>
      <c r="CR28" s="47">
        <v>646.50541924819117</v>
      </c>
      <c r="CS28" s="47">
        <v>-242.49478642919237</v>
      </c>
      <c r="CT28" s="47">
        <v>571.87447274896886</v>
      </c>
      <c r="CU28" s="47">
        <v>520.8475691589307</v>
      </c>
      <c r="CV28" s="47">
        <v>-120.8043270699346</v>
      </c>
      <c r="CW28" s="47">
        <v>169.3341622093435</v>
      </c>
      <c r="CX28" s="47">
        <v>767.22185972039438</v>
      </c>
      <c r="CY28" s="47">
        <v>1597.3829297509083</v>
      </c>
    </row>
    <row r="29" spans="1:103" ht="14.25" customHeight="1" x14ac:dyDescent="0.15">
      <c r="A29" s="49" t="s">
        <v>105</v>
      </c>
      <c r="B29" s="46">
        <v>205.34140848000001</v>
      </c>
      <c r="C29" s="46">
        <v>118.65096754931356</v>
      </c>
      <c r="D29" s="46">
        <v>12.13859349613513</v>
      </c>
      <c r="E29" s="46">
        <v>130.82582268186638</v>
      </c>
      <c r="F29" s="46">
        <v>83.988273320334727</v>
      </c>
      <c r="G29" s="46">
        <v>113.76006214895658</v>
      </c>
      <c r="H29" s="46">
        <v>266.12348060281465</v>
      </c>
      <c r="I29" s="46">
        <v>150.75055180691976</v>
      </c>
      <c r="J29" s="46">
        <v>123.55869218112529</v>
      </c>
      <c r="K29" s="46">
        <v>229.68271020354791</v>
      </c>
      <c r="L29" s="46">
        <v>33.230267220585546</v>
      </c>
      <c r="M29" s="46">
        <v>142.95964539687409</v>
      </c>
      <c r="N29" s="46">
        <v>63.168463860668012</v>
      </c>
      <c r="O29" s="46">
        <v>106.25165502637353</v>
      </c>
      <c r="P29" s="46">
        <v>344.69681411800582</v>
      </c>
      <c r="Q29" s="46">
        <v>148.92365915792382</v>
      </c>
      <c r="R29" s="46">
        <v>277.19662015399967</v>
      </c>
      <c r="S29" s="46">
        <v>402.565508301774</v>
      </c>
      <c r="T29" s="46">
        <v>755.03143873206659</v>
      </c>
      <c r="U29" s="46">
        <v>356.46125021073851</v>
      </c>
      <c r="V29" s="46">
        <v>287.77021223278456</v>
      </c>
      <c r="W29" s="46">
        <v>234.92917962416772</v>
      </c>
      <c r="X29" s="46">
        <v>121.56260608233683</v>
      </c>
      <c r="Y29" s="46">
        <v>106.44095426691966</v>
      </c>
      <c r="Z29" s="46">
        <v>-137.26039628453316</v>
      </c>
      <c r="AA29" s="46">
        <v>96.578645915978427</v>
      </c>
      <c r="AB29" s="46">
        <v>-43.181530791089166</v>
      </c>
      <c r="AC29" s="46">
        <v>5.6603504914976384</v>
      </c>
      <c r="AD29" s="46">
        <v>51.772846147011471</v>
      </c>
      <c r="AE29" s="46">
        <v>-85.025278692456979</v>
      </c>
      <c r="AF29" s="46">
        <v>234.04847176671319</v>
      </c>
      <c r="AG29" s="46">
        <v>7.9649684144533524</v>
      </c>
      <c r="AH29" s="46">
        <v>262.86891823410758</v>
      </c>
      <c r="AI29" s="46">
        <v>-56.754352846030514</v>
      </c>
      <c r="AJ29" s="46">
        <v>57.194989619409384</v>
      </c>
      <c r="AK29" s="46">
        <v>-200.95694848793156</v>
      </c>
      <c r="AL29" s="46">
        <v>112.94688757028482</v>
      </c>
      <c r="AM29" s="46">
        <v>184.24249941978599</v>
      </c>
      <c r="AN29" s="46">
        <v>-155.60986370503775</v>
      </c>
      <c r="AO29" s="46">
        <v>8.4530370292003951</v>
      </c>
      <c r="AP29" s="46">
        <v>122.88156615786194</v>
      </c>
      <c r="AQ29" s="46">
        <v>-69.96989051757231</v>
      </c>
      <c r="AR29" s="46">
        <v>153.89806572713422</v>
      </c>
      <c r="AS29" s="46">
        <v>234.90107587620793</v>
      </c>
      <c r="AT29" s="46">
        <v>123.21594238699993</v>
      </c>
      <c r="AU29" s="46">
        <v>59.565482487668902</v>
      </c>
      <c r="AV29" s="46">
        <v>169.23278903013357</v>
      </c>
      <c r="AW29" s="46">
        <v>39.700524724230213</v>
      </c>
      <c r="AX29" s="46">
        <v>148.26481035234633</v>
      </c>
      <c r="AY29" s="46">
        <v>-7.0062476965443423</v>
      </c>
      <c r="AZ29" s="46">
        <v>85.905575885097889</v>
      </c>
      <c r="BA29" s="46">
        <v>0.20458840590897154</v>
      </c>
      <c r="BB29" s="46">
        <v>82.758120594005192</v>
      </c>
      <c r="BC29" s="46">
        <v>8.8982819555072048</v>
      </c>
      <c r="BD29" s="46">
        <v>52.779159153507869</v>
      </c>
      <c r="BE29" s="46">
        <v>60.069867517900981</v>
      </c>
      <c r="BF29" s="46">
        <v>-2.6820998244229948</v>
      </c>
      <c r="BG29" s="46">
        <v>339.44401700742117</v>
      </c>
      <c r="BH29" s="46">
        <v>151.43570980410473</v>
      </c>
      <c r="BI29" s="46">
        <v>-62.365124557816259</v>
      </c>
      <c r="BJ29" s="46">
        <v>232.68105110596196</v>
      </c>
      <c r="BK29" s="46">
        <v>345.04858106595771</v>
      </c>
      <c r="BL29" s="46">
        <v>393.22317236553511</v>
      </c>
      <c r="BM29" s="46">
        <v>-150.41525854923952</v>
      </c>
      <c r="BN29" s="46">
        <v>92.291699678968911</v>
      </c>
      <c r="BO29" s="46">
        <v>-10.68200135559475</v>
      </c>
      <c r="BP29" s="46">
        <v>114.21283954868134</v>
      </c>
      <c r="BQ29" s="46">
        <v>265.99356885364148</v>
      </c>
      <c r="BR29" s="47">
        <v>88.236270091232143</v>
      </c>
      <c r="BS29" s="47">
        <v>145.37839589265567</v>
      </c>
      <c r="BT29" s="47">
        <v>143.7935354004002</v>
      </c>
      <c r="BU29" s="47">
        <v>601.0120558224736</v>
      </c>
      <c r="BV29" s="47">
        <v>12.031682104252273</v>
      </c>
      <c r="BW29" s="47">
        <v>94.172916138413783</v>
      </c>
      <c r="BX29" s="47">
        <v>72.478659552621735</v>
      </c>
      <c r="BY29" s="47">
        <v>253.76538494836257</v>
      </c>
      <c r="BZ29" s="47">
        <v>90.797013644878533</v>
      </c>
      <c r="CA29" s="47">
        <v>170.96228576483259</v>
      </c>
      <c r="CB29" s="47">
        <v>395.2544695921024</v>
      </c>
      <c r="CC29" s="47">
        <v>-45.191967023444846</v>
      </c>
      <c r="CD29" s="47">
        <v>-62.019490821279547</v>
      </c>
      <c r="CE29" s="47"/>
      <c r="CF29" s="47">
        <v>466.95679220731506</v>
      </c>
      <c r="CG29" s="47">
        <v>614.62236787902566</v>
      </c>
      <c r="CH29" s="47">
        <v>529.43131500213281</v>
      </c>
      <c r="CI29" s="47">
        <v>663.04059216297117</v>
      </c>
      <c r="CJ29" s="47">
        <v>1791.2548173985788</v>
      </c>
      <c r="CK29" s="47">
        <v>750.70295220620881</v>
      </c>
      <c r="CL29" s="47">
        <v>-78.202930668146251</v>
      </c>
      <c r="CM29" s="47">
        <v>208.76100763572103</v>
      </c>
      <c r="CN29" s="47">
        <v>62.352606519554882</v>
      </c>
      <c r="CO29" s="47">
        <v>150.03256031423348</v>
      </c>
      <c r="CP29" s="47">
        <v>441.71081724363177</v>
      </c>
      <c r="CQ29" s="47">
        <v>391.71473862903264</v>
      </c>
      <c r="CR29" s="47">
        <v>227.36872694680886</v>
      </c>
      <c r="CS29" s="47">
        <v>204.50542922092123</v>
      </c>
      <c r="CT29" s="47">
        <v>425.83250242928665</v>
      </c>
      <c r="CU29" s="47">
        <v>820.5186252332752</v>
      </c>
      <c r="CV29" s="47">
        <v>461.81610672569695</v>
      </c>
      <c r="CW29" s="47">
        <v>978.42125720676154</v>
      </c>
      <c r="CX29" s="47">
        <v>447.2089034939691</v>
      </c>
      <c r="CY29" s="47">
        <v>785.06461795509267</v>
      </c>
    </row>
    <row r="30" spans="1:103" ht="14.25" customHeight="1" x14ac:dyDescent="0.1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</row>
    <row r="31" spans="1:103" ht="14.25" customHeight="1" x14ac:dyDescent="0.15">
      <c r="A31" s="34" t="s">
        <v>106</v>
      </c>
      <c r="B31" s="46">
        <v>-267.41148828000001</v>
      </c>
      <c r="C31" s="46">
        <v>-51.30814792712323</v>
      </c>
      <c r="D31" s="46">
        <v>0.73774996033604978</v>
      </c>
      <c r="E31" s="46">
        <v>-106.08460988590707</v>
      </c>
      <c r="F31" s="46">
        <v>-114.48620038491964</v>
      </c>
      <c r="G31" s="46">
        <v>59.296629517768238</v>
      </c>
      <c r="H31" s="46">
        <v>-143.80244610493239</v>
      </c>
      <c r="I31" s="46">
        <v>-107.85551675249984</v>
      </c>
      <c r="J31" s="46">
        <v>-205.02796163285751</v>
      </c>
      <c r="K31" s="46">
        <v>-239.25943973556835</v>
      </c>
      <c r="L31" s="46">
        <v>15.989864674738868</v>
      </c>
      <c r="M31" s="46">
        <v>-50.666831111195137</v>
      </c>
      <c r="N31" s="46">
        <v>-87.742194569549895</v>
      </c>
      <c r="O31" s="46">
        <v>26.661736637976588</v>
      </c>
      <c r="P31" s="46">
        <v>-139.53219817764156</v>
      </c>
      <c r="Q31" s="46">
        <v>2.9097772819783927</v>
      </c>
      <c r="R31" s="46">
        <v>-115.24171400604433</v>
      </c>
      <c r="S31" s="46">
        <v>-215.91411021297608</v>
      </c>
      <c r="T31" s="46">
        <v>-439.43737376296133</v>
      </c>
      <c r="U31" s="46">
        <v>-162.93415709179877</v>
      </c>
      <c r="V31" s="46">
        <v>-48.117036591169949</v>
      </c>
      <c r="W31" s="46">
        <v>268.15283971009995</v>
      </c>
      <c r="X31" s="46">
        <v>64.224543894725201</v>
      </c>
      <c r="Y31" s="46">
        <v>131.23775984763091</v>
      </c>
      <c r="Z31" s="46">
        <v>372.05030363596961</v>
      </c>
      <c r="AA31" s="46">
        <v>246.84409360014143</v>
      </c>
      <c r="AB31" s="46">
        <v>115.78718674673829</v>
      </c>
      <c r="AC31" s="46">
        <v>-82.846509517907464</v>
      </c>
      <c r="AD31" s="46">
        <v>79.091383048658344</v>
      </c>
      <c r="AE31" s="46">
        <v>386.34463671930052</v>
      </c>
      <c r="AF31" s="46">
        <v>-163.41941102154937</v>
      </c>
      <c r="AG31" s="46">
        <v>58.25486351692544</v>
      </c>
      <c r="AH31" s="46">
        <v>-225.26183257671715</v>
      </c>
      <c r="AI31" s="46">
        <v>358.66860810452386</v>
      </c>
      <c r="AJ31" s="46">
        <v>-84.669097993667762</v>
      </c>
      <c r="AK31" s="46">
        <v>22.24737324686393</v>
      </c>
      <c r="AL31" s="46">
        <v>80.633313421055192</v>
      </c>
      <c r="AM31" s="46">
        <v>183.01243070643841</v>
      </c>
      <c r="AN31" s="46">
        <v>-222.00880284402569</v>
      </c>
      <c r="AO31" s="46">
        <v>109.71427119352768</v>
      </c>
      <c r="AP31" s="46">
        <v>-20.024018295995234</v>
      </c>
      <c r="AQ31" s="46">
        <v>60.120530729071433</v>
      </c>
      <c r="AR31" s="46">
        <v>-298.49206007843253</v>
      </c>
      <c r="AS31" s="46">
        <v>-50.833632604354676</v>
      </c>
      <c r="AT31" s="46">
        <v>-185.09085162888042</v>
      </c>
      <c r="AU31" s="46">
        <v>143.2800227893093</v>
      </c>
      <c r="AV31" s="46">
        <v>-139.71546529148188</v>
      </c>
      <c r="AW31" s="46">
        <v>117.46433408403749</v>
      </c>
      <c r="AX31" s="46">
        <v>293.2854624589084</v>
      </c>
      <c r="AY31" s="46">
        <v>84.923610589263888</v>
      </c>
      <c r="AZ31" s="46">
        <v>-84.903736152846136</v>
      </c>
      <c r="BA31" s="46">
        <v>125.83135540605613</v>
      </c>
      <c r="BB31" s="46">
        <v>-73.09182415710869</v>
      </c>
      <c r="BC31" s="46">
        <v>122.94929195909435</v>
      </c>
      <c r="BD31" s="46">
        <v>-308.11254630267791</v>
      </c>
      <c r="BE31" s="46">
        <v>-181.16219244901674</v>
      </c>
      <c r="BF31" s="46">
        <v>43.286904353063534</v>
      </c>
      <c r="BG31" s="46">
        <v>236.98537736979779</v>
      </c>
      <c r="BH31" s="46">
        <v>-111.78625260925655</v>
      </c>
      <c r="BI31" s="46">
        <v>-28.314714365307452</v>
      </c>
      <c r="BJ31" s="46">
        <v>-112.25985513869347</v>
      </c>
      <c r="BK31" s="46">
        <v>-276.50963266028702</v>
      </c>
      <c r="BL31" s="46">
        <v>-266.99370176538974</v>
      </c>
      <c r="BM31" s="46">
        <v>413.89990528555211</v>
      </c>
      <c r="BN31" s="46">
        <v>-125.25410338320174</v>
      </c>
      <c r="BO31" s="46">
        <v>-56.347078369881274</v>
      </c>
      <c r="BP31" s="46">
        <v>-268.35169583530893</v>
      </c>
      <c r="BQ31" s="46">
        <v>-132.66755620723967</v>
      </c>
      <c r="BR31" s="47">
        <v>-190.20676572685807</v>
      </c>
      <c r="BS31" s="47">
        <v>11.943753619978253</v>
      </c>
      <c r="BT31" s="47">
        <v>-181.57369752762369</v>
      </c>
      <c r="BU31" s="47">
        <v>-449.24938536291461</v>
      </c>
      <c r="BV31" s="47">
        <v>142.32663916883163</v>
      </c>
      <c r="BW31" s="47">
        <v>-23.964588558401005</v>
      </c>
      <c r="BX31" s="47">
        <v>-4.7736228442221886</v>
      </c>
      <c r="BY31" s="47">
        <v>232.63493674053564</v>
      </c>
      <c r="BZ31" s="47">
        <v>284.95918171820466</v>
      </c>
      <c r="CA31" s="47">
        <v>32.646744066749761</v>
      </c>
      <c r="CB31" s="47">
        <v>-154.33116100043219</v>
      </c>
      <c r="CC31" s="47">
        <v>1171.7544951402365</v>
      </c>
      <c r="CD31" s="47">
        <v>307.66257022409781</v>
      </c>
      <c r="CE31" s="47"/>
      <c r="CF31" s="47">
        <v>-424.06649613269423</v>
      </c>
      <c r="CG31" s="47">
        <v>-306.84753372458357</v>
      </c>
      <c r="CH31" s="47">
        <v>-478.9643678048821</v>
      </c>
      <c r="CI31" s="47">
        <v>-197.70287882723642</v>
      </c>
      <c r="CJ31" s="47">
        <v>-933.52735507378043</v>
      </c>
      <c r="CK31" s="47">
        <v>415.49810686128592</v>
      </c>
      <c r="CL31" s="47">
        <v>651.83507446494184</v>
      </c>
      <c r="CM31" s="47">
        <v>360.27147226333489</v>
      </c>
      <c r="CN31" s="47">
        <v>70.985050781002911</v>
      </c>
      <c r="CO31" s="47">
        <v>151.35121247699556</v>
      </c>
      <c r="CP31" s="47">
        <v>-309.22918024971102</v>
      </c>
      <c r="CQ31" s="47">
        <v>-64.061960047015504</v>
      </c>
      <c r="CR31" s="47">
        <v>419.13669230138225</v>
      </c>
      <c r="CS31" s="47">
        <v>-447.00021565011366</v>
      </c>
      <c r="CT31" s="47">
        <v>146.04197031968235</v>
      </c>
      <c r="CU31" s="47">
        <v>-299.67105607434462</v>
      </c>
      <c r="CV31" s="47">
        <v>-257.52595953248635</v>
      </c>
      <c r="CW31" s="47">
        <v>-809.08709499741803</v>
      </c>
      <c r="CX31" s="47">
        <v>320.01295622642527</v>
      </c>
      <c r="CY31" s="47">
        <v>812.31831179581536</v>
      </c>
    </row>
    <row r="32" spans="1:103" ht="14.25" customHeight="1" x14ac:dyDescent="0.15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</row>
    <row r="33" spans="1:103" ht="14.25" customHeight="1" x14ac:dyDescent="0.15">
      <c r="A33" s="34" t="s">
        <v>107</v>
      </c>
      <c r="B33" s="46">
        <v>-214.99793300629801</v>
      </c>
      <c r="C33" s="46">
        <v>-33.811974967164289</v>
      </c>
      <c r="D33" s="46">
        <v>52.064045739072441</v>
      </c>
      <c r="E33" s="46">
        <v>-55.844521465233854</v>
      </c>
      <c r="F33" s="46">
        <v>26.179278816293447</v>
      </c>
      <c r="G33" s="46">
        <v>95.599993396420786</v>
      </c>
      <c r="H33" s="46">
        <v>-25.808529558905263</v>
      </c>
      <c r="I33" s="46">
        <v>13.937616551944558</v>
      </c>
      <c r="J33" s="46">
        <v>-82.916352999350863</v>
      </c>
      <c r="K33" s="46">
        <v>-168.49968924432903</v>
      </c>
      <c r="L33" s="46">
        <v>325.78699367006516</v>
      </c>
      <c r="M33" s="46">
        <v>-51.793120274395278</v>
      </c>
      <c r="N33" s="46">
        <v>-1.4676248453490928</v>
      </c>
      <c r="O33" s="46">
        <v>64.312256335474984</v>
      </c>
      <c r="P33" s="46">
        <v>-50.040805821653208</v>
      </c>
      <c r="Q33" s="46">
        <v>52.717963467569746</v>
      </c>
      <c r="R33" s="46">
        <v>-57.063783351906302</v>
      </c>
      <c r="S33" s="46">
        <v>35.752245389324003</v>
      </c>
      <c r="T33" s="46">
        <v>-198.81340935534783</v>
      </c>
      <c r="U33" s="46">
        <v>47.388854266250036</v>
      </c>
      <c r="V33" s="46">
        <v>43.404236984465228</v>
      </c>
      <c r="W33" s="46">
        <v>93.913232536393082</v>
      </c>
      <c r="X33" s="46">
        <v>-37.89633326190804</v>
      </c>
      <c r="Y33" s="46">
        <v>-72.55775755897875</v>
      </c>
      <c r="Z33" s="46">
        <v>81.770460224017256</v>
      </c>
      <c r="AA33" s="46">
        <v>-36.984963533019993</v>
      </c>
      <c r="AB33" s="46">
        <v>-121.68321626317316</v>
      </c>
      <c r="AC33" s="46">
        <v>-187.88602974365671</v>
      </c>
      <c r="AD33" s="46">
        <v>100.93604275871922</v>
      </c>
      <c r="AE33" s="46">
        <v>61.513172762598742</v>
      </c>
      <c r="AF33" s="46">
        <v>-95.234347052159166</v>
      </c>
      <c r="AG33" s="46">
        <v>-58.565410801055151</v>
      </c>
      <c r="AH33" s="46">
        <v>-106.82154373375644</v>
      </c>
      <c r="AI33" s="46">
        <v>130.19470617274015</v>
      </c>
      <c r="AJ33" s="46">
        <v>-51.180316143354261</v>
      </c>
      <c r="AK33" s="46">
        <v>-49.302607975734688</v>
      </c>
      <c r="AL33" s="46">
        <v>25.337208367361171</v>
      </c>
      <c r="AM33" s="46">
        <v>23.049782023349621</v>
      </c>
      <c r="AN33" s="46">
        <v>-7.9378948120535426</v>
      </c>
      <c r="AO33" s="46">
        <v>-42.998849279906665</v>
      </c>
      <c r="AP33" s="46">
        <v>9.7719302783347217</v>
      </c>
      <c r="AQ33" s="46">
        <v>-63.357121698376531</v>
      </c>
      <c r="AR33" s="46">
        <v>-146.82877614411399</v>
      </c>
      <c r="AS33" s="46">
        <v>-110.89998562208925</v>
      </c>
      <c r="AT33" s="46">
        <v>-105.22661547730213</v>
      </c>
      <c r="AU33" s="46">
        <v>92.256750994504529</v>
      </c>
      <c r="AV33" s="46">
        <v>7.5781302304673659</v>
      </c>
      <c r="AW33" s="46">
        <v>-41.121080129843676</v>
      </c>
      <c r="AX33" s="46">
        <v>141.17385216171715</v>
      </c>
      <c r="AY33" s="46">
        <v>-73.346034252808465</v>
      </c>
      <c r="AZ33" s="46">
        <v>-37.652944876588023</v>
      </c>
      <c r="BA33" s="46">
        <v>299.82255765719287</v>
      </c>
      <c r="BB33" s="46">
        <v>158.51153876921529</v>
      </c>
      <c r="BC33" s="46">
        <v>-34.952929149741408</v>
      </c>
      <c r="BD33" s="46">
        <v>59.817335433442963</v>
      </c>
      <c r="BE33" s="46">
        <v>118.73498044975565</v>
      </c>
      <c r="BF33" s="46">
        <v>-77.137529464614715</v>
      </c>
      <c r="BG33" s="46">
        <v>24.716983688262957</v>
      </c>
      <c r="BH33" s="46">
        <v>-21.753930832595714</v>
      </c>
      <c r="BI33" s="46">
        <v>-93.481010070564906</v>
      </c>
      <c r="BJ33" s="46">
        <v>-49.640073593530246</v>
      </c>
      <c r="BK33" s="46">
        <v>-277.22637608008756</v>
      </c>
      <c r="BL33" s="46">
        <v>-76.015980350050086</v>
      </c>
      <c r="BM33" s="46">
        <v>249.44131705962405</v>
      </c>
      <c r="BN33" s="46">
        <v>-133.78458504442366</v>
      </c>
      <c r="BO33" s="46">
        <v>24.072957196175082</v>
      </c>
      <c r="BP33" s="46">
        <v>28.476189419989623</v>
      </c>
      <c r="BQ33" s="46">
        <v>149.43267546252383</v>
      </c>
      <c r="BR33" s="47">
        <v>-117.73251702051252</v>
      </c>
      <c r="BS33" s="47">
        <v>-154.3806263273525</v>
      </c>
      <c r="BT33" s="47">
        <v>7.9825063243227135</v>
      </c>
      <c r="BU33" s="47">
        <v>-194.0078395406822</v>
      </c>
      <c r="BV33" s="47">
        <v>-64.052949401516059</v>
      </c>
      <c r="BW33" s="47">
        <v>64.375234069223467</v>
      </c>
      <c r="BX33" s="47">
        <v>-32.746743032374184</v>
      </c>
      <c r="BY33" s="47">
        <v>129.94420759177137</v>
      </c>
      <c r="BZ33" s="47">
        <v>108.27028004803387</v>
      </c>
      <c r="CA33" s="47">
        <v>-185.97461710492584</v>
      </c>
      <c r="CB33" s="47">
        <v>-223.36394468023414</v>
      </c>
      <c r="CC33" s="47">
        <v>188.89407672050538</v>
      </c>
      <c r="CD33" s="47">
        <v>192.18374596616965</v>
      </c>
      <c r="CE33" s="47"/>
      <c r="CF33" s="47">
        <v>-252.5903836996234</v>
      </c>
      <c r="CG33" s="47">
        <v>109.90835920575364</v>
      </c>
      <c r="CH33" s="47">
        <v>22.577831151990097</v>
      </c>
      <c r="CI33" s="47">
        <v>65.52178913604223</v>
      </c>
      <c r="CJ33" s="47">
        <v>-172.73609305167997</v>
      </c>
      <c r="CK33" s="47">
        <v>26.863378699971008</v>
      </c>
      <c r="CL33" s="47">
        <v>-264.78374931583278</v>
      </c>
      <c r="CM33" s="47">
        <v>8.6494576681038779</v>
      </c>
      <c r="CN33" s="47">
        <v>-77.109761680105493</v>
      </c>
      <c r="CO33" s="47">
        <v>-2.5497537012492444</v>
      </c>
      <c r="CP33" s="47">
        <v>-311.31395318624487</v>
      </c>
      <c r="CQ33" s="47">
        <v>-46.512814382174014</v>
      </c>
      <c r="CR33" s="47">
        <v>329.99743068951295</v>
      </c>
      <c r="CS33" s="47">
        <v>294.5279808022683</v>
      </c>
      <c r="CT33" s="47">
        <v>-161.78483110812738</v>
      </c>
      <c r="CU33" s="47">
        <v>-200.16875568604547</v>
      </c>
      <c r="CV33" s="47">
        <v>68.172711214264865</v>
      </c>
      <c r="CW33" s="47">
        <v>-458.13847656422456</v>
      </c>
      <c r="CX33" s="47">
        <v>91.759320776585696</v>
      </c>
      <c r="CY33" s="47">
        <v>-233.1705018094309</v>
      </c>
    </row>
    <row r="34" spans="1:103" ht="14.25" customHeight="1" x14ac:dyDescent="0.1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128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</row>
    <row r="35" spans="1:103" ht="14.25" customHeight="1" x14ac:dyDescent="0.15">
      <c r="A35" s="34" t="s">
        <v>108</v>
      </c>
      <c r="B35" s="46">
        <v>715.18039855576023</v>
      </c>
      <c r="C35" s="46">
        <v>732.78039165809105</v>
      </c>
      <c r="D35" s="46">
        <v>780.69449021111996</v>
      </c>
      <c r="E35" s="46">
        <v>794.49261371740636</v>
      </c>
      <c r="F35" s="46">
        <v>776.52048975883315</v>
      </c>
      <c r="G35" s="46">
        <v>922.11319828671537</v>
      </c>
      <c r="H35" s="46">
        <v>894.05232810508164</v>
      </c>
      <c r="I35" s="46">
        <v>923.60582931100919</v>
      </c>
      <c r="J35" s="46">
        <v>844.29299257722744</v>
      </c>
      <c r="K35" s="46">
        <v>772.45414633750465</v>
      </c>
      <c r="L35" s="46">
        <v>756.71212939854422</v>
      </c>
      <c r="M35" s="46">
        <v>717.16936141822566</v>
      </c>
      <c r="N35" s="46">
        <v>663.0570147129032</v>
      </c>
      <c r="O35" s="46">
        <v>798.42954817129043</v>
      </c>
      <c r="P35" s="46">
        <v>1022.2182157061289</v>
      </c>
      <c r="Q35" s="46">
        <v>1177.3040513400001</v>
      </c>
      <c r="R35" s="46">
        <v>1264.299125369678</v>
      </c>
      <c r="S35" s="46">
        <v>1471.4466249416128</v>
      </c>
      <c r="T35" s="46">
        <v>1695.0426396725811</v>
      </c>
      <c r="U35" s="46">
        <v>2143.8192736364513</v>
      </c>
      <c r="V35" s="46">
        <v>2309.3991418759806</v>
      </c>
      <c r="W35" s="46">
        <v>2599.5913301801188</v>
      </c>
      <c r="X35" s="46">
        <v>2701.8006019548002</v>
      </c>
      <c r="Y35" s="46">
        <v>3033.6294182760639</v>
      </c>
      <c r="Z35" s="46">
        <v>3279.7128095634139</v>
      </c>
      <c r="AA35" s="46">
        <v>3507.0962205433334</v>
      </c>
      <c r="AB35" s="46">
        <v>3655.6248527872367</v>
      </c>
      <c r="AC35" s="46">
        <v>3667.8060511631429</v>
      </c>
      <c r="AD35" s="46">
        <v>3648.6374780266474</v>
      </c>
      <c r="AE35" s="46">
        <v>3742.1731432588485</v>
      </c>
      <c r="AF35" s="46">
        <v>3780.6397248526869</v>
      </c>
      <c r="AG35" s="46">
        <v>3882.7035244882195</v>
      </c>
      <c r="AH35" s="46">
        <v>3956.8450003690509</v>
      </c>
      <c r="AI35" s="46">
        <v>4147.6967165043807</v>
      </c>
      <c r="AJ35" s="46">
        <v>4070.8190895751486</v>
      </c>
      <c r="AK35" s="46">
        <v>3784.1371345029002</v>
      </c>
      <c r="AL35" s="46">
        <v>4025.8062940486384</v>
      </c>
      <c r="AM35" s="46">
        <v>4389.6358892583985</v>
      </c>
      <c r="AN35" s="46">
        <v>4168.7964079712092</v>
      </c>
      <c r="AO35" s="46">
        <v>4190.3860814811296</v>
      </c>
      <c r="AP35" s="46">
        <v>4274.8917546421981</v>
      </c>
      <c r="AQ35" s="46">
        <v>4222.6825837451897</v>
      </c>
      <c r="AR35" s="46">
        <v>4025.4458929643533</v>
      </c>
      <c r="AS35" s="46">
        <v>4209.9707068491252</v>
      </c>
      <c r="AT35" s="46">
        <v>4155.6890688100002</v>
      </c>
      <c r="AU35" s="46">
        <v>4311.1654053667407</v>
      </c>
      <c r="AV35" s="46">
        <v>4304.8573563692189</v>
      </c>
      <c r="AW35" s="46">
        <v>4535.062918124906</v>
      </c>
      <c r="AX35" s="46">
        <v>4883.1570537300004</v>
      </c>
      <c r="AY35" s="46">
        <v>4897.1964687200007</v>
      </c>
      <c r="AZ35" s="46">
        <v>4887.068302461942</v>
      </c>
      <c r="BA35" s="46">
        <v>4984.3802814820328</v>
      </c>
      <c r="BB35" s="46">
        <v>4984.7731863199997</v>
      </c>
      <c r="BC35" s="46">
        <v>5082.0445596697946</v>
      </c>
      <c r="BD35" s="46">
        <v>4733.0774143709914</v>
      </c>
      <c r="BE35" s="46">
        <v>4705.9204812165572</v>
      </c>
      <c r="BF35" s="46">
        <v>4585.345890375851</v>
      </c>
      <c r="BG35" s="46">
        <v>5250.052299668464</v>
      </c>
      <c r="BH35" s="46">
        <v>5296.4685595295778</v>
      </c>
      <c r="BI35" s="46">
        <v>5314.80873892812</v>
      </c>
      <c r="BJ35" s="46">
        <v>5432.9519824517829</v>
      </c>
      <c r="BK35" s="46">
        <v>5426.9859235778313</v>
      </c>
      <c r="BL35" s="46">
        <v>5527.075006006753</v>
      </c>
      <c r="BM35" s="46">
        <v>5623.2378948650194</v>
      </c>
      <c r="BN35" s="46">
        <v>5678.2198587877538</v>
      </c>
      <c r="BO35" s="46">
        <v>5464.8407916500009</v>
      </c>
      <c r="BP35" s="46">
        <v>5236.5330323139206</v>
      </c>
      <c r="BQ35" s="46">
        <v>5458</v>
      </c>
      <c r="BR35" s="47">
        <v>5456.4505333157531</v>
      </c>
      <c r="BS35" s="47">
        <v>5582.489184603668</v>
      </c>
      <c r="BT35" s="47">
        <v>5601.5138466111866</v>
      </c>
      <c r="BU35" s="47">
        <v>5765.2895189392057</v>
      </c>
      <c r="BV35" s="47">
        <v>5681.4786111499998</v>
      </c>
      <c r="BW35" s="47">
        <v>5612.6794893376464</v>
      </c>
      <c r="BX35" s="47">
        <v>5596.7398104971971</v>
      </c>
      <c r="BY35" s="47">
        <v>5805.4479622871968</v>
      </c>
      <c r="BZ35" s="128">
        <v>5888.74832620287</v>
      </c>
      <c r="CA35" s="128">
        <v>6118.0541342598999</v>
      </c>
      <c r="CB35" s="128">
        <v>6348.088347458649</v>
      </c>
      <c r="CC35" s="128">
        <v>6671.36</v>
      </c>
      <c r="CD35" s="50">
        <v>6659.6753556982594</v>
      </c>
      <c r="CE35" s="47"/>
      <c r="CF35" s="47">
        <v>794.49261371740636</v>
      </c>
      <c r="CG35" s="47">
        <v>923.60582931100919</v>
      </c>
      <c r="CH35" s="47">
        <v>717.16936141822566</v>
      </c>
      <c r="CI35" s="47">
        <v>1177.3040513400001</v>
      </c>
      <c r="CJ35" s="47">
        <v>2143.8192736364513</v>
      </c>
      <c r="CK35" s="47">
        <v>3033.6294182760639</v>
      </c>
      <c r="CL35" s="47">
        <v>3667.8060511631429</v>
      </c>
      <c r="CM35" s="47">
        <v>3882.7035244882195</v>
      </c>
      <c r="CN35" s="47">
        <v>3784.1371345029002</v>
      </c>
      <c r="CO35" s="47">
        <v>4190.3860814811296</v>
      </c>
      <c r="CP35" s="47">
        <v>4209.9707068491252</v>
      </c>
      <c r="CQ35" s="47">
        <v>4535.062918124906</v>
      </c>
      <c r="CR35" s="47">
        <v>4984.3802814820328</v>
      </c>
      <c r="CS35" s="47">
        <v>4705.9204812165572</v>
      </c>
      <c r="CT35" s="47">
        <v>5314.80873892812</v>
      </c>
      <c r="CU35" s="50">
        <v>5623.2378948650194</v>
      </c>
      <c r="CV35" s="50">
        <v>5458</v>
      </c>
      <c r="CW35" s="50">
        <v>5737.6523079999997</v>
      </c>
      <c r="CX35" s="47">
        <v>5805.4479622871968</v>
      </c>
      <c r="CY35" s="47">
        <v>6620.1016915299997</v>
      </c>
    </row>
    <row r="36" spans="1:103" ht="14.25" customHeight="1" x14ac:dyDescent="0.1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2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130"/>
      <c r="CY36" s="130"/>
    </row>
    <row r="37" spans="1:103" ht="24.75" customHeight="1" x14ac:dyDescent="0.15">
      <c r="A37" s="51" t="s">
        <v>109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50"/>
      <c r="BS37" s="50"/>
      <c r="BT37" s="50"/>
      <c r="BU37" s="50"/>
      <c r="BV37" s="50"/>
      <c r="BW37" s="50"/>
      <c r="BX37" s="50"/>
      <c r="BY37" s="50"/>
      <c r="BZ37" s="52"/>
      <c r="CA37" s="52"/>
      <c r="CB37" s="52"/>
      <c r="CC37" s="52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2"/>
      <c r="CV37" s="52"/>
      <c r="CW37" s="52"/>
      <c r="CX37" s="50"/>
      <c r="CY37" s="50"/>
    </row>
    <row r="38" spans="1:103" ht="14.25" customHeight="1" x14ac:dyDescent="0.1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52"/>
      <c r="BS38" s="52"/>
      <c r="BT38" s="52"/>
      <c r="BU38" s="52"/>
      <c r="BV38" s="52"/>
      <c r="BW38" s="52"/>
      <c r="BX38" s="52"/>
      <c r="BY38" s="52"/>
      <c r="BZ38" s="53"/>
      <c r="CD38" s="47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47"/>
      <c r="CV38" s="47"/>
      <c r="CW38" s="47"/>
      <c r="CX38" s="52"/>
      <c r="CY38" s="52"/>
    </row>
    <row r="39" spans="1:103" ht="14.25" customHeight="1" x14ac:dyDescent="0.15">
      <c r="A39" s="34" t="s">
        <v>110</v>
      </c>
      <c r="B39" s="46">
        <v>-1781.92151419424</v>
      </c>
      <c r="C39" s="46">
        <v>-1847.544892014088</v>
      </c>
      <c r="D39" s="46">
        <v>-1830.100530247727</v>
      </c>
      <c r="E39" s="46">
        <v>-1951.3906495281908</v>
      </c>
      <c r="F39" s="46">
        <v>-2069.5261882821865</v>
      </c>
      <c r="G39" s="46">
        <v>-2012.0826324927414</v>
      </c>
      <c r="H39" s="46">
        <v>-2160.9644945105169</v>
      </c>
      <c r="I39" s="46">
        <v>-2221.9322626681528</v>
      </c>
      <c r="J39" s="46">
        <v>-2443.934678463992</v>
      </c>
      <c r="K39" s="46">
        <v>-2592.4205417848325</v>
      </c>
      <c r="L39" s="46">
        <v>-2624.464562309402</v>
      </c>
      <c r="M39" s="46">
        <v>-2800.4359992346699</v>
      </c>
      <c r="N39" s="46">
        <v>-2957.2988624327486</v>
      </c>
      <c r="O39" s="46">
        <v>-2856.1658335085149</v>
      </c>
      <c r="P39" s="46">
        <v>-2922.2146037527896</v>
      </c>
      <c r="Q39" s="46">
        <v>-2871.2802844762673</v>
      </c>
      <c r="R39" s="46">
        <v>-3013.5615828044374</v>
      </c>
      <c r="S39" s="46">
        <v>-3245.4378451778907</v>
      </c>
      <c r="T39" s="46">
        <v>-3606.1536084681993</v>
      </c>
      <c r="U39" s="46">
        <v>-3776.2740081933712</v>
      </c>
      <c r="V39" s="46">
        <v>-3829.479734019299</v>
      </c>
      <c r="W39" s="46">
        <v>-3601.0322244969557</v>
      </c>
      <c r="X39" s="46">
        <v>-3624.5455214324038</v>
      </c>
      <c r="Y39" s="46">
        <v>-3407.72878253101</v>
      </c>
      <c r="Z39" s="46">
        <v>-2992.4547957877744</v>
      </c>
      <c r="AA39" s="46">
        <v>-2816.0518977551419</v>
      </c>
      <c r="AB39" s="46">
        <v>-2148.4442153593054</v>
      </c>
      <c r="AC39" s="46">
        <v>-2205.8148873721575</v>
      </c>
      <c r="AD39" s="46">
        <v>-2213.2359852256541</v>
      </c>
      <c r="AE39" s="46">
        <v>-2023.2759993953096</v>
      </c>
      <c r="AF39" s="46">
        <v>-2132.1397709820558</v>
      </c>
      <c r="AG39" s="46">
        <v>-2127.4067570905281</v>
      </c>
      <c r="AH39" s="46">
        <v>-2315.0650270121205</v>
      </c>
      <c r="AI39" s="46">
        <v>-1933.086501920804</v>
      </c>
      <c r="AJ39" s="46">
        <v>-2098.4261397685805</v>
      </c>
      <c r="AK39" s="46">
        <v>-2164.4210778938896</v>
      </c>
      <c r="AL39" s="46">
        <v>-2121.7042504944493</v>
      </c>
      <c r="AM39" s="46">
        <v>-332.40679522867958</v>
      </c>
      <c r="AN39" s="46">
        <v>-445.90064047774104</v>
      </c>
      <c r="AO39" s="46">
        <v>-313.52823981490019</v>
      </c>
      <c r="AP39" s="46">
        <v>-353.18558034516172</v>
      </c>
      <c r="AQ39" s="46">
        <v>-263.22789567001018</v>
      </c>
      <c r="AR39" s="46">
        <v>-503.9272135764204</v>
      </c>
      <c r="AS39" s="46">
        <v>-383.65399070251624</v>
      </c>
      <c r="AT39" s="46">
        <v>-602.11956897598975</v>
      </c>
      <c r="AU39" s="46">
        <v>-481.78445788801582</v>
      </c>
      <c r="AV39" s="46">
        <v>-654.08827847567591</v>
      </c>
      <c r="AW39" s="46">
        <v>-469.6325741200335</v>
      </c>
      <c r="AX39" s="46">
        <v>-277.47587095527433</v>
      </c>
      <c r="AY39" s="46">
        <v>-113.9769266148769</v>
      </c>
      <c r="AZ39" s="46">
        <v>-86.034880605407125</v>
      </c>
      <c r="BA39" s="46">
        <v>98.53865815233894</v>
      </c>
      <c r="BB39" s="46">
        <v>41.182352864561835</v>
      </c>
      <c r="BC39" s="46">
        <v>191.24994004722157</v>
      </c>
      <c r="BD39" s="46">
        <v>-171.45500758519847</v>
      </c>
      <c r="BE39" s="46">
        <v>-334.12820154535984</v>
      </c>
      <c r="BF39" s="46">
        <v>-194.90729170407121</v>
      </c>
      <c r="BG39" s="46">
        <v>204.68877618299121</v>
      </c>
      <c r="BH39" s="46">
        <v>24.981005933804227</v>
      </c>
      <c r="BI39" s="46">
        <v>89.728133874366904</v>
      </c>
      <c r="BJ39" s="46">
        <v>-65.646099698810758</v>
      </c>
      <c r="BK39" s="46">
        <v>-353.18683813858115</v>
      </c>
      <c r="BL39" s="46">
        <v>-665.17244170398772</v>
      </c>
      <c r="BM39" s="46">
        <v>-287.6716233164916</v>
      </c>
      <c r="BN39" s="46">
        <v>-405.71919644789796</v>
      </c>
      <c r="BO39" s="46">
        <v>-558.44911793020765</v>
      </c>
      <c r="BP39" s="46">
        <v>-854.89567374382841</v>
      </c>
      <c r="BQ39" s="46">
        <v>-837.46917707660305</v>
      </c>
      <c r="BR39" s="47">
        <v>-1297.3122382058091</v>
      </c>
      <c r="BS39" s="47">
        <v>-1333.7064134353413</v>
      </c>
      <c r="BT39" s="47">
        <v>-1537.003145249495</v>
      </c>
      <c r="BU39" s="47">
        <v>-1766.5099657016726</v>
      </c>
      <c r="BV39" s="47">
        <v>-1700.6849065507986</v>
      </c>
      <c r="BW39" s="47">
        <v>-1787.6960392621659</v>
      </c>
      <c r="BX39" s="47">
        <v>-1863.9193200293848</v>
      </c>
      <c r="BY39" s="47">
        <v>-1705.3790338788713</v>
      </c>
      <c r="BZ39" s="47">
        <v>-1568.8951284660934</v>
      </c>
      <c r="CA39" s="47">
        <v>-1855.1953068945331</v>
      </c>
      <c r="CB39" s="47">
        <v>-1998.9387673790916</v>
      </c>
      <c r="CC39" s="47">
        <v>-916.86125013436322</v>
      </c>
      <c r="CD39" s="47">
        <v>-677.15391251908113</v>
      </c>
      <c r="CE39" s="47"/>
      <c r="CF39" s="47">
        <v>-1951.3906495281908</v>
      </c>
      <c r="CG39" s="47">
        <v>-2221.9322626681528</v>
      </c>
      <c r="CH39" s="47">
        <v>-2800.4359992346699</v>
      </c>
      <c r="CI39" s="47">
        <v>-2871.2802844762673</v>
      </c>
      <c r="CJ39" s="47">
        <v>-3776.2740081933712</v>
      </c>
      <c r="CK39" s="47">
        <v>-3407.72878253101</v>
      </c>
      <c r="CL39" s="47">
        <v>-2205.8148873721575</v>
      </c>
      <c r="CM39" s="47">
        <v>-2127.4067570905281</v>
      </c>
      <c r="CN39" s="47">
        <v>-2164.4210778938896</v>
      </c>
      <c r="CO39" s="47">
        <v>-313.52823981490019</v>
      </c>
      <c r="CP39" s="47">
        <v>-383.65399070251624</v>
      </c>
      <c r="CQ39" s="47">
        <v>-469.6325741200335</v>
      </c>
      <c r="CR39" s="47">
        <v>98.53865815233894</v>
      </c>
      <c r="CS39" s="47">
        <v>-341.66520154536011</v>
      </c>
      <c r="CT39" s="47">
        <v>75.348645724367088</v>
      </c>
      <c r="CU39" s="47">
        <v>-287.6716233164916</v>
      </c>
      <c r="CV39" s="47">
        <v>-837.46917707660305</v>
      </c>
      <c r="CW39" s="47">
        <v>-1766.5099657016726</v>
      </c>
      <c r="CX39" s="47">
        <v>-1730.7334890250731</v>
      </c>
      <c r="CY39" s="47">
        <v>-1349.882449705161</v>
      </c>
    </row>
    <row r="40" spans="1:103" ht="14.25" customHeight="1" x14ac:dyDescent="0.1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</row>
    <row r="41" spans="1:103" ht="14.25" customHeight="1" x14ac:dyDescent="0.15">
      <c r="A41" s="34" t="s">
        <v>111</v>
      </c>
      <c r="B41" s="46">
        <v>772.38439855576019</v>
      </c>
      <c r="C41" s="46">
        <v>855.6140816580911</v>
      </c>
      <c r="D41" s="46">
        <v>909.24995456111992</v>
      </c>
      <c r="E41" s="46">
        <v>955.33522764765632</v>
      </c>
      <c r="F41" s="46">
        <v>926.77856348768819</v>
      </c>
      <c r="G41" s="46">
        <v>1117.4514716901474</v>
      </c>
      <c r="H41" s="46">
        <v>1262.8139481765825</v>
      </c>
      <c r="I41" s="46">
        <v>1331.8052713506067</v>
      </c>
      <c r="J41" s="46">
        <v>1274.4527317898389</v>
      </c>
      <c r="K41" s="46">
        <v>1353.1718898256647</v>
      </c>
      <c r="L41" s="46">
        <v>1335.3392439283452</v>
      </c>
      <c r="M41" s="46">
        <v>1306.2380752466579</v>
      </c>
      <c r="N41" s="46">
        <v>1214.5824234625829</v>
      </c>
      <c r="O41" s="46">
        <v>1457.7344547914299</v>
      </c>
      <c r="P41" s="46">
        <v>1756.2180011154328</v>
      </c>
      <c r="Q41" s="46">
        <v>1949.5074510563597</v>
      </c>
      <c r="R41" s="46">
        <v>2102.2639867881644</v>
      </c>
      <c r="S41" s="46">
        <v>2263.6965899087568</v>
      </c>
      <c r="T41" s="46">
        <v>2712.5128296941621</v>
      </c>
      <c r="U41" s="46">
        <v>2891.0866444050466</v>
      </c>
      <c r="V41" s="46">
        <v>3122.0098174901586</v>
      </c>
      <c r="W41" s="46">
        <v>3463.0473098361836</v>
      </c>
      <c r="X41" s="46">
        <v>3524.174025389374</v>
      </c>
      <c r="Y41" s="46">
        <v>3813.2758205508057</v>
      </c>
      <c r="Z41" s="46">
        <v>4093.6570793990618</v>
      </c>
      <c r="AA41" s="46">
        <v>4376.5496656154937</v>
      </c>
      <c r="AB41" s="46">
        <v>4500.526927058283</v>
      </c>
      <c r="AC41" s="46">
        <v>4447.2800064973108</v>
      </c>
      <c r="AD41" s="46">
        <v>4524.285959869836</v>
      </c>
      <c r="AE41" s="46">
        <v>4626.717936109374</v>
      </c>
      <c r="AF41" s="46">
        <v>4775.0075782591121</v>
      </c>
      <c r="AG41" s="46">
        <v>4793.6103761212089</v>
      </c>
      <c r="AH41" s="46">
        <v>4822.0678352019704</v>
      </c>
      <c r="AI41" s="46">
        <v>5139.9888949340293</v>
      </c>
      <c r="AJ41" s="46">
        <v>5009.6747024374936</v>
      </c>
      <c r="AK41" s="46">
        <v>4814.107248061232</v>
      </c>
      <c r="AL41" s="46">
        <v>4962.4994596746219</v>
      </c>
      <c r="AM41" s="46">
        <v>5332.0449851167714</v>
      </c>
      <c r="AN41" s="46">
        <v>5047.0725907591914</v>
      </c>
      <c r="AO41" s="46">
        <v>5156.534032616165</v>
      </c>
      <c r="AP41" s="46">
        <v>5220.0581334256567</v>
      </c>
      <c r="AQ41" s="46">
        <v>5209.9186279835567</v>
      </c>
      <c r="AR41" s="46">
        <v>5054.9140560399774</v>
      </c>
      <c r="AS41" s="46">
        <v>5244.6483205903778</v>
      </c>
      <c r="AT41" s="46">
        <v>5183.1281438168608</v>
      </c>
      <c r="AU41" s="46">
        <v>5423.7761949767737</v>
      </c>
      <c r="AV41" s="46">
        <v>5446.4148703391911</v>
      </c>
      <c r="AW41" s="46">
        <v>5675.0286427681349</v>
      </c>
      <c r="AX41" s="46">
        <v>6024.2251942324547</v>
      </c>
      <c r="AY41" s="46">
        <v>6082.6541932679384</v>
      </c>
      <c r="AZ41" s="46">
        <v>6126.16641513391</v>
      </c>
      <c r="BA41" s="46">
        <v>6288.5141775226211</v>
      </c>
      <c r="BB41" s="46">
        <v>6286.6156925053438</v>
      </c>
      <c r="BC41" s="46">
        <v>6438.463241651606</v>
      </c>
      <c r="BD41" s="46">
        <v>6120.7519714705777</v>
      </c>
      <c r="BE41" s="46">
        <v>6056.3313002994873</v>
      </c>
      <c r="BF41" s="46">
        <v>6004.0029923819584</v>
      </c>
      <c r="BG41" s="46">
        <v>6751.7568006737793</v>
      </c>
      <c r="BH41" s="46">
        <v>6753.4640490545935</v>
      </c>
      <c r="BI41" s="46">
        <v>6790.9201264405347</v>
      </c>
      <c r="BJ41" s="46">
        <v>6853.5899233440687</v>
      </c>
      <c r="BK41" s="46">
        <v>6913.3116363099871</v>
      </c>
      <c r="BL41" s="46">
        <v>6972.6699428345783</v>
      </c>
      <c r="BM41" s="46">
        <v>7182.5566769442703</v>
      </c>
      <c r="BN41" s="46">
        <v>7147.5291623245448</v>
      </c>
      <c r="BO41" s="46">
        <v>6951.470855997808</v>
      </c>
      <c r="BP41" s="46">
        <v>6742.147599287553</v>
      </c>
      <c r="BQ41" s="46">
        <v>7074.0756354578207</v>
      </c>
      <c r="BR41" s="47">
        <v>6980.315378671753</v>
      </c>
      <c r="BS41" s="47">
        <v>7113.2943328501324</v>
      </c>
      <c r="BT41" s="47">
        <v>7055.5421206136289</v>
      </c>
      <c r="BU41" s="47">
        <v>7368.8785430649241</v>
      </c>
      <c r="BV41" s="47">
        <v>7426.7821462731272</v>
      </c>
      <c r="BW41" s="47">
        <v>7453.5758841102288</v>
      </c>
      <c r="BX41" s="47">
        <v>7467.6065765148305</v>
      </c>
      <c r="BY41" s="47">
        <v>7895.2986658834016</v>
      </c>
      <c r="BZ41" s="47">
        <v>8117.4299549115849</v>
      </c>
      <c r="CA41" s="47">
        <v>8419.0282369315373</v>
      </c>
      <c r="CB41" s="47">
        <v>8643.1023299330518</v>
      </c>
      <c r="CC41" s="47">
        <v>9773.947059837581</v>
      </c>
      <c r="CD41" s="47">
        <v>9920.6835634544823</v>
      </c>
      <c r="CE41" s="47"/>
      <c r="CF41" s="47">
        <v>955.33522764765632</v>
      </c>
      <c r="CG41" s="47">
        <v>1331.8052713506067</v>
      </c>
      <c r="CH41" s="47">
        <v>1306.2380752466579</v>
      </c>
      <c r="CI41" s="47">
        <v>1949.5074510563597</v>
      </c>
      <c r="CJ41" s="47">
        <v>2891.0866444050466</v>
      </c>
      <c r="CK41" s="47">
        <v>3813.2758205508057</v>
      </c>
      <c r="CL41" s="47">
        <v>4447.2800064973108</v>
      </c>
      <c r="CM41" s="47">
        <v>4793.6103761212089</v>
      </c>
      <c r="CN41" s="47">
        <v>4814.107248061232</v>
      </c>
      <c r="CO41" s="47">
        <v>5156.534032616165</v>
      </c>
      <c r="CP41" s="47">
        <v>5244.6483205903778</v>
      </c>
      <c r="CQ41" s="47">
        <v>5675.0286427681349</v>
      </c>
      <c r="CR41" s="47">
        <v>6288.5141775226211</v>
      </c>
      <c r="CS41" s="47">
        <v>6048.7943002994871</v>
      </c>
      <c r="CT41" s="47">
        <v>6781.7501264405346</v>
      </c>
      <c r="CU41" s="47">
        <v>7182.5566769442703</v>
      </c>
      <c r="CV41" s="47">
        <v>7074.0756354578207</v>
      </c>
      <c r="CW41" s="47">
        <v>7368.8785430649241</v>
      </c>
      <c r="CX41" s="47">
        <v>7883.8485183534012</v>
      </c>
      <c r="CY41" s="47">
        <v>9377.3170604075822</v>
      </c>
    </row>
    <row r="42" spans="1:103" ht="14.25" customHeight="1" x14ac:dyDescent="0.15">
      <c r="A42" s="34" t="s">
        <v>112</v>
      </c>
      <c r="B42" s="46">
        <v>15.869</v>
      </c>
      <c r="C42" s="46">
        <v>16.307690000000001</v>
      </c>
      <c r="D42" s="46">
        <v>25.692305350000002</v>
      </c>
      <c r="E42" s="46">
        <v>51.364689930250002</v>
      </c>
      <c r="F42" s="46">
        <v>56.054983728854999</v>
      </c>
      <c r="G42" s="46">
        <v>58.079083403432101</v>
      </c>
      <c r="H42" s="46">
        <v>108.01266507150073</v>
      </c>
      <c r="I42" s="46">
        <v>144.71291837293074</v>
      </c>
      <c r="J42" s="46">
        <v>148.36317674038935</v>
      </c>
      <c r="K42" s="46">
        <v>166.33044027519713</v>
      </c>
      <c r="L42" s="46">
        <v>170.9747446779491</v>
      </c>
      <c r="M42" s="46">
        <v>173.7694921247286</v>
      </c>
      <c r="N42" s="46">
        <v>176.0991870459759</v>
      </c>
      <c r="O42" s="46">
        <v>186.35717891643566</v>
      </c>
      <c r="P42" s="46">
        <v>193.31475070560001</v>
      </c>
      <c r="Q42" s="46">
        <v>197.820898212656</v>
      </c>
      <c r="R42" s="46">
        <v>202.37210719478256</v>
      </c>
      <c r="S42" s="46">
        <v>206.96882826673038</v>
      </c>
      <c r="T42" s="46">
        <v>211.61151654939769</v>
      </c>
      <c r="U42" s="46">
        <v>216.30063171489167</v>
      </c>
      <c r="V42" s="46">
        <v>225.07789903204059</v>
      </c>
      <c r="W42" s="46">
        <v>237.328678022361</v>
      </c>
      <c r="X42" s="46">
        <v>240.60272880258464</v>
      </c>
      <c r="Y42" s="46">
        <v>244.88675609061048</v>
      </c>
      <c r="Z42" s="46">
        <v>249.20962365151658</v>
      </c>
      <c r="AA42" s="46">
        <v>253.03671988803174</v>
      </c>
      <c r="AB42" s="46">
        <v>255.62782908691207</v>
      </c>
      <c r="AC42" s="46">
        <v>263.57344006778118</v>
      </c>
      <c r="AD42" s="46">
        <v>266.20917446845897</v>
      </c>
      <c r="AE42" s="46">
        <v>268.88458777863877</v>
      </c>
      <c r="AF42" s="46">
        <v>361.51241265642511</v>
      </c>
      <c r="AG42" s="46">
        <v>348.04473899298944</v>
      </c>
      <c r="AH42" s="46">
        <v>339.3568646729193</v>
      </c>
      <c r="AI42" s="46">
        <v>338.6033062696485</v>
      </c>
      <c r="AJ42" s="46">
        <v>350.74081607234496</v>
      </c>
      <c r="AK42" s="46">
        <v>354.74981268833164</v>
      </c>
      <c r="AL42" s="46">
        <v>351.80223011598309</v>
      </c>
      <c r="AM42" s="46">
        <v>360.99393692837299</v>
      </c>
      <c r="AN42" s="46">
        <v>361.40114755798231</v>
      </c>
      <c r="AO42" s="46">
        <v>404.35115113503531</v>
      </c>
      <c r="AP42" s="46">
        <v>398.23077878345885</v>
      </c>
      <c r="AQ42" s="46">
        <v>400.61863901836665</v>
      </c>
      <c r="AR42" s="46">
        <v>410.98260785562354</v>
      </c>
      <c r="AS42" s="46">
        <v>414.04276528125297</v>
      </c>
      <c r="AT42" s="46">
        <v>414.50292918102673</v>
      </c>
      <c r="AU42" s="46">
        <v>458.34050677091125</v>
      </c>
      <c r="AV42" s="46">
        <v>445.1287009066387</v>
      </c>
      <c r="AW42" s="46">
        <v>469.777927989896</v>
      </c>
      <c r="AX42" s="46">
        <v>507.8090302891207</v>
      </c>
      <c r="AY42" s="46">
        <v>513.11767072043767</v>
      </c>
      <c r="AZ42" s="46">
        <v>522.12034971946775</v>
      </c>
      <c r="BA42" s="46">
        <v>541.47293406808808</v>
      </c>
      <c r="BB42" s="46">
        <v>526.27601457659466</v>
      </c>
      <c r="BC42" s="46">
        <v>546.5714282061864</v>
      </c>
      <c r="BD42" s="46">
        <v>553.17528660177402</v>
      </c>
      <c r="BE42" s="46">
        <v>549.78254858511741</v>
      </c>
      <c r="BF42" s="46">
        <v>546.71995294829435</v>
      </c>
      <c r="BG42" s="46">
        <v>577.178651947503</v>
      </c>
      <c r="BH42" s="46">
        <v>597.46826731720375</v>
      </c>
      <c r="BI42" s="46">
        <v>577.83598401460154</v>
      </c>
      <c r="BJ42" s="46">
        <v>554.27924555447328</v>
      </c>
      <c r="BK42" s="46">
        <v>534.22627404434365</v>
      </c>
      <c r="BL42" s="46">
        <v>523.6047660200129</v>
      </c>
      <c r="BM42" s="46">
        <v>617.64030118143864</v>
      </c>
      <c r="BN42" s="46">
        <v>576.99922894897873</v>
      </c>
      <c r="BO42" s="46">
        <v>611.78892034332762</v>
      </c>
      <c r="BP42" s="46">
        <v>630.92042729359764</v>
      </c>
      <c r="BQ42" s="46">
        <v>635.38263473947416</v>
      </c>
      <c r="BR42" s="47">
        <v>640.35382940189095</v>
      </c>
      <c r="BS42" s="47">
        <v>663.32917177902209</v>
      </c>
      <c r="BT42" s="47">
        <v>639.48477294166639</v>
      </c>
      <c r="BU42" s="47">
        <v>655.88969557160999</v>
      </c>
      <c r="BV42" s="47">
        <v>732.79460596901856</v>
      </c>
      <c r="BW42" s="47">
        <v>815.26083823847353</v>
      </c>
      <c r="BX42" s="47">
        <v>854.19018455352466</v>
      </c>
      <c r="BY42" s="47">
        <v>1101.9036221320953</v>
      </c>
      <c r="BZ42" s="47">
        <v>1282.4664601046061</v>
      </c>
      <c r="CA42" s="47">
        <v>1189.9769589975292</v>
      </c>
      <c r="CB42" s="47">
        <v>1201.6785047265903</v>
      </c>
      <c r="CC42" s="47">
        <v>1271.9512265675821</v>
      </c>
      <c r="CD42" s="47">
        <v>1579.6597863322233</v>
      </c>
      <c r="CE42" s="47"/>
      <c r="CF42" s="47">
        <v>51.364689930250002</v>
      </c>
      <c r="CG42" s="47">
        <v>144.71291837293074</v>
      </c>
      <c r="CH42" s="47">
        <v>173.7694921247286</v>
      </c>
      <c r="CI42" s="47">
        <v>197.820898212656</v>
      </c>
      <c r="CJ42" s="47">
        <v>216.30063171489167</v>
      </c>
      <c r="CK42" s="47">
        <v>244.88675609061048</v>
      </c>
      <c r="CL42" s="47">
        <v>263.57344006778118</v>
      </c>
      <c r="CM42" s="47">
        <v>348.04473899298944</v>
      </c>
      <c r="CN42" s="47">
        <v>354.74981268833164</v>
      </c>
      <c r="CO42" s="47">
        <v>404.35115113503531</v>
      </c>
      <c r="CP42" s="47">
        <v>414.04276528125297</v>
      </c>
      <c r="CQ42" s="47">
        <v>469.777927989896</v>
      </c>
      <c r="CR42" s="47">
        <v>541.47293406808808</v>
      </c>
      <c r="CS42" s="47">
        <v>549.78254858511741</v>
      </c>
      <c r="CT42" s="47">
        <v>577.83598401460154</v>
      </c>
      <c r="CU42" s="47">
        <v>617.64030118143864</v>
      </c>
      <c r="CV42" s="47">
        <v>635.38263473947416</v>
      </c>
      <c r="CW42" s="47">
        <v>655.88969557160999</v>
      </c>
      <c r="CX42" s="47">
        <v>1090.4534746020954</v>
      </c>
      <c r="CY42" s="47">
        <v>1214.1642089975821</v>
      </c>
    </row>
    <row r="43" spans="1:103" ht="14.25" customHeight="1" x14ac:dyDescent="0.15">
      <c r="A43" s="34" t="s">
        <v>113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38.552999999999997</v>
      </c>
      <c r="H43" s="46">
        <v>49.992000000000004</v>
      </c>
      <c r="I43" s="46">
        <v>82.335999999999999</v>
      </c>
      <c r="J43" s="46">
        <v>82.027999999999992</v>
      </c>
      <c r="K43" s="46">
        <v>137.1</v>
      </c>
      <c r="L43" s="46">
        <v>126.47800000000001</v>
      </c>
      <c r="M43" s="46">
        <v>97.105999999999995</v>
      </c>
      <c r="N43" s="46">
        <v>71.442999999999998</v>
      </c>
      <c r="O43" s="46">
        <v>92.23</v>
      </c>
      <c r="P43" s="46">
        <v>92.639999999999986</v>
      </c>
      <c r="Q43" s="46">
        <v>97.777000000000015</v>
      </c>
      <c r="R43" s="46">
        <v>100.28200000000001</v>
      </c>
      <c r="S43" s="46">
        <v>85.66</v>
      </c>
      <c r="T43" s="46">
        <v>101.57</v>
      </c>
      <c r="U43" s="46">
        <v>119.88000000000001</v>
      </c>
      <c r="V43" s="46">
        <v>116.58200000000001</v>
      </c>
      <c r="W43" s="46">
        <v>102.372</v>
      </c>
      <c r="X43" s="46">
        <v>90.094999999999999</v>
      </c>
      <c r="Y43" s="46">
        <v>103.18</v>
      </c>
      <c r="Z43" s="46">
        <v>108.89700000000001</v>
      </c>
      <c r="AA43" s="46">
        <v>116.697</v>
      </c>
      <c r="AB43" s="46">
        <v>120.16</v>
      </c>
      <c r="AC43" s="46">
        <v>120.068</v>
      </c>
      <c r="AD43" s="46">
        <v>123.91200000000001</v>
      </c>
      <c r="AE43" s="46">
        <v>119.10899999999999</v>
      </c>
      <c r="AF43" s="46">
        <v>118.42700000000001</v>
      </c>
      <c r="AG43" s="46">
        <v>117.782</v>
      </c>
      <c r="AH43" s="46">
        <v>113.468</v>
      </c>
      <c r="AI43" s="46">
        <v>118.90900000000001</v>
      </c>
      <c r="AJ43" s="46">
        <v>114.19499999999999</v>
      </c>
      <c r="AK43" s="46">
        <v>114.90300000000001</v>
      </c>
      <c r="AL43" s="46">
        <v>119.036</v>
      </c>
      <c r="AM43" s="46">
        <v>117.92</v>
      </c>
      <c r="AN43" s="46">
        <v>114.358</v>
      </c>
      <c r="AO43" s="46">
        <v>115.751</v>
      </c>
      <c r="AP43" s="46">
        <v>110.776</v>
      </c>
      <c r="AQ43" s="46">
        <v>114.45699999999999</v>
      </c>
      <c r="AR43" s="46">
        <v>122.633</v>
      </c>
      <c r="AS43" s="46">
        <v>126.262</v>
      </c>
      <c r="AT43" s="46">
        <v>130.471</v>
      </c>
      <c r="AU43" s="46">
        <v>133.761</v>
      </c>
      <c r="AV43" s="46">
        <v>133.97900000000001</v>
      </c>
      <c r="AW43" s="46">
        <v>139.07599999999999</v>
      </c>
      <c r="AX43" s="46">
        <v>136.327</v>
      </c>
      <c r="AY43" s="46">
        <v>142.31700000000001</v>
      </c>
      <c r="AZ43" s="46">
        <v>149.21199999999999</v>
      </c>
      <c r="BA43" s="46">
        <v>137.602</v>
      </c>
      <c r="BB43" s="46">
        <v>147.44800000000001</v>
      </c>
      <c r="BC43" s="46">
        <v>186.27199999999999</v>
      </c>
      <c r="BD43" s="46">
        <v>192.06299999999999</v>
      </c>
      <c r="BE43" s="46">
        <v>199.18799999999999</v>
      </c>
      <c r="BF43" s="46">
        <v>178.92500000000001</v>
      </c>
      <c r="BG43" s="46">
        <v>180.03299999999999</v>
      </c>
      <c r="BH43" s="46">
        <v>188.36600000000001</v>
      </c>
      <c r="BI43" s="46">
        <v>194.12100000000001</v>
      </c>
      <c r="BJ43" s="46">
        <v>191.28899999999999</v>
      </c>
      <c r="BK43" s="46">
        <v>204.209</v>
      </c>
      <c r="BL43" s="46">
        <v>213.92099999999999</v>
      </c>
      <c r="BM43" s="46">
        <v>225.11600000000001</v>
      </c>
      <c r="BN43" s="46">
        <v>217.00800000000001</v>
      </c>
      <c r="BO43" s="46">
        <v>198.44499999999999</v>
      </c>
      <c r="BP43" s="46">
        <v>191.21700000000001</v>
      </c>
      <c r="BQ43" s="46">
        <v>206.52</v>
      </c>
      <c r="BR43" s="47">
        <v>220.41200000000001</v>
      </c>
      <c r="BS43" s="47">
        <v>227.78800000000001</v>
      </c>
      <c r="BT43" s="47">
        <v>228.14</v>
      </c>
      <c r="BU43" s="47">
        <v>246.42</v>
      </c>
      <c r="BV43" s="47">
        <v>274.18299999999999</v>
      </c>
      <c r="BW43" s="47">
        <v>283.63400000000001</v>
      </c>
      <c r="BX43" s="47">
        <v>290.21800000000002</v>
      </c>
      <c r="BY43" s="47">
        <v>302.53399999999999</v>
      </c>
      <c r="BZ43" s="47">
        <v>297.95100000000002</v>
      </c>
      <c r="CA43" s="47">
        <v>322.33499999999998</v>
      </c>
      <c r="CB43" s="47">
        <v>336.47899999999998</v>
      </c>
      <c r="CC43" s="47">
        <v>342.99299999999999</v>
      </c>
      <c r="CD43" s="47">
        <v>340.58699999999999</v>
      </c>
      <c r="CE43" s="47"/>
      <c r="CF43" s="47">
        <v>0</v>
      </c>
      <c r="CG43" s="47">
        <v>82.335999999999999</v>
      </c>
      <c r="CH43" s="47">
        <v>97.105999999999995</v>
      </c>
      <c r="CI43" s="47">
        <v>97.777000000000015</v>
      </c>
      <c r="CJ43" s="47">
        <v>119.88000000000001</v>
      </c>
      <c r="CK43" s="47">
        <v>103.18</v>
      </c>
      <c r="CL43" s="47">
        <v>120.068</v>
      </c>
      <c r="CM43" s="47">
        <v>117.782</v>
      </c>
      <c r="CN43" s="47">
        <v>114.90300000000001</v>
      </c>
      <c r="CO43" s="47">
        <v>115.751</v>
      </c>
      <c r="CP43" s="47">
        <v>126.262</v>
      </c>
      <c r="CQ43" s="47">
        <v>139.07599999999999</v>
      </c>
      <c r="CR43" s="47">
        <v>137.602</v>
      </c>
      <c r="CS43" s="47">
        <v>199.18799999999999</v>
      </c>
      <c r="CT43" s="47">
        <v>194.12100000000001</v>
      </c>
      <c r="CU43" s="47">
        <v>225.11600000000001</v>
      </c>
      <c r="CV43" s="47">
        <v>206.52</v>
      </c>
      <c r="CW43" s="47">
        <v>246.42</v>
      </c>
      <c r="CX43" s="47">
        <v>302.53399999999999</v>
      </c>
      <c r="CY43" s="47">
        <v>334.20400000000001</v>
      </c>
    </row>
    <row r="44" spans="1:103" ht="14.25" customHeight="1" x14ac:dyDescent="0.15">
      <c r="A44" s="34" t="s">
        <v>114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>
        <v>0</v>
      </c>
      <c r="CG44" s="47">
        <v>0</v>
      </c>
      <c r="CH44" s="47">
        <v>0</v>
      </c>
      <c r="CI44" s="47">
        <v>0</v>
      </c>
      <c r="CJ44" s="47">
        <v>0</v>
      </c>
      <c r="CK44" s="47">
        <v>0</v>
      </c>
      <c r="CL44" s="47">
        <v>0</v>
      </c>
      <c r="CM44" s="47">
        <v>0</v>
      </c>
      <c r="CN44" s="47">
        <v>0</v>
      </c>
      <c r="CO44" s="47">
        <v>0</v>
      </c>
      <c r="CP44" s="47">
        <v>0</v>
      </c>
      <c r="CQ44" s="47">
        <v>0</v>
      </c>
      <c r="CR44" s="47">
        <v>0</v>
      </c>
      <c r="CS44" s="47">
        <v>0</v>
      </c>
      <c r="CT44" s="47">
        <v>0</v>
      </c>
      <c r="CU44" s="47">
        <v>0</v>
      </c>
      <c r="CV44" s="47">
        <v>0</v>
      </c>
      <c r="CW44" s="47">
        <v>0</v>
      </c>
      <c r="CX44" s="47">
        <v>0</v>
      </c>
      <c r="CY44" s="47">
        <v>0</v>
      </c>
    </row>
    <row r="45" spans="1:103" ht="14.25" customHeight="1" x14ac:dyDescent="0.15">
      <c r="A45" s="34" t="s">
        <v>115</v>
      </c>
      <c r="B45" s="46">
        <v>41.335000000000001</v>
      </c>
      <c r="C45" s="46">
        <v>106.52600000000001</v>
      </c>
      <c r="D45" s="46">
        <v>102.86315900000001</v>
      </c>
      <c r="E45" s="46">
        <v>109.477924</v>
      </c>
      <c r="F45" s="46">
        <v>94.203089999999989</v>
      </c>
      <c r="G45" s="46">
        <v>98.706189999999992</v>
      </c>
      <c r="H45" s="46">
        <v>210.756955</v>
      </c>
      <c r="I45" s="46">
        <v>181.15052366666666</v>
      </c>
      <c r="J45" s="46">
        <v>199.76856247222221</v>
      </c>
      <c r="K45" s="46">
        <v>277.28730321296297</v>
      </c>
      <c r="L45" s="46">
        <v>281.17436985185185</v>
      </c>
      <c r="M45" s="46">
        <v>318.19322170370373</v>
      </c>
      <c r="N45" s="46">
        <v>303.98322170370369</v>
      </c>
      <c r="O45" s="46">
        <v>380.7177277037037</v>
      </c>
      <c r="P45" s="46">
        <v>448.04503470370378</v>
      </c>
      <c r="Q45" s="46">
        <v>476.60550150370369</v>
      </c>
      <c r="R45" s="46">
        <v>535.31075422370373</v>
      </c>
      <c r="S45" s="46">
        <v>499.62113670041367</v>
      </c>
      <c r="T45" s="46">
        <v>704.2886734721834</v>
      </c>
      <c r="U45" s="46">
        <v>411.0867390537037</v>
      </c>
      <c r="V45" s="46">
        <v>470.95077658213717</v>
      </c>
      <c r="W45" s="46">
        <v>523.75530163370388</v>
      </c>
      <c r="X45" s="46">
        <v>491.67569463198936</v>
      </c>
      <c r="Y45" s="46">
        <v>431.57964618413143</v>
      </c>
      <c r="Z45" s="46">
        <v>455.83764618413136</v>
      </c>
      <c r="AA45" s="46">
        <v>499.71972518413139</v>
      </c>
      <c r="AB45" s="46">
        <v>469.11424518413139</v>
      </c>
      <c r="AC45" s="46">
        <v>395.8325152663889</v>
      </c>
      <c r="AD45" s="46">
        <v>485.52730737472649</v>
      </c>
      <c r="AE45" s="46">
        <v>496.55120507188639</v>
      </c>
      <c r="AF45" s="46">
        <v>514.42844074999994</v>
      </c>
      <c r="AG45" s="46">
        <v>445.08011263999998</v>
      </c>
      <c r="AH45" s="46">
        <v>412.39797016</v>
      </c>
      <c r="AI45" s="46">
        <v>534.77987215999997</v>
      </c>
      <c r="AJ45" s="46">
        <v>473.91979679000002</v>
      </c>
      <c r="AK45" s="46">
        <v>560.31730087000005</v>
      </c>
      <c r="AL45" s="46">
        <v>465.85493551000002</v>
      </c>
      <c r="AM45" s="46">
        <v>463.49515892999995</v>
      </c>
      <c r="AN45" s="46">
        <v>402.51703522999998</v>
      </c>
      <c r="AO45" s="46">
        <v>446.04580000000004</v>
      </c>
      <c r="AP45" s="46">
        <v>436.15960000000007</v>
      </c>
      <c r="AQ45" s="46">
        <v>472.16040521999992</v>
      </c>
      <c r="AR45" s="46">
        <v>495.85255522</v>
      </c>
      <c r="AS45" s="46">
        <v>494.37284845999994</v>
      </c>
      <c r="AT45" s="46">
        <v>482.46514582583342</v>
      </c>
      <c r="AU45" s="46">
        <v>520.50928283912117</v>
      </c>
      <c r="AV45" s="46">
        <v>562.44981306333318</v>
      </c>
      <c r="AW45" s="46">
        <v>531.11179665333339</v>
      </c>
      <c r="AX45" s="46">
        <v>496.93211021333332</v>
      </c>
      <c r="AY45" s="46">
        <v>530.02305382750001</v>
      </c>
      <c r="AZ45" s="46">
        <v>567.76576295250004</v>
      </c>
      <c r="BA45" s="46">
        <v>625.05896197250001</v>
      </c>
      <c r="BB45" s="46">
        <v>628.11849160874999</v>
      </c>
      <c r="BC45" s="46">
        <v>623.57525377562513</v>
      </c>
      <c r="BD45" s="46">
        <v>642.43627049781242</v>
      </c>
      <c r="BE45" s="46">
        <v>601.44027049781243</v>
      </c>
      <c r="BF45" s="46">
        <v>693.01214905781251</v>
      </c>
      <c r="BG45" s="46">
        <v>744.49284905781246</v>
      </c>
      <c r="BH45" s="46">
        <v>671.16122220781244</v>
      </c>
      <c r="BI45" s="46">
        <v>704.15440349781261</v>
      </c>
      <c r="BJ45" s="46">
        <v>675.06969533781239</v>
      </c>
      <c r="BK45" s="46">
        <v>747.89043868781255</v>
      </c>
      <c r="BL45" s="46">
        <v>708.06917080781261</v>
      </c>
      <c r="BM45" s="46">
        <v>716.56248089781252</v>
      </c>
      <c r="BN45" s="46">
        <v>675.30207458781251</v>
      </c>
      <c r="BO45" s="46">
        <v>677.04459400447911</v>
      </c>
      <c r="BP45" s="46">
        <v>682.8286896800347</v>
      </c>
      <c r="BQ45" s="46">
        <v>773.89696967410873</v>
      </c>
      <c r="BR45" s="47">
        <v>663.09901595410884</v>
      </c>
      <c r="BS45" s="47">
        <v>639.68797646744213</v>
      </c>
      <c r="BT45" s="47">
        <v>586.4035010607754</v>
      </c>
      <c r="BU45" s="47">
        <v>701.27932855410882</v>
      </c>
      <c r="BV45" s="47">
        <v>738.32592915410874</v>
      </c>
      <c r="BW45" s="47">
        <v>742.00155653410877</v>
      </c>
      <c r="BX45" s="47">
        <v>726.45858146410887</v>
      </c>
      <c r="BY45" s="47">
        <v>685.41308146410881</v>
      </c>
      <c r="BZ45" s="47">
        <v>648.26416860410882</v>
      </c>
      <c r="CA45" s="47">
        <v>788.66214367410873</v>
      </c>
      <c r="CB45" s="47">
        <v>756.85647774781239</v>
      </c>
      <c r="CC45" s="47">
        <v>1487.64283327</v>
      </c>
      <c r="CD45" s="47">
        <v>1340.7614214239998</v>
      </c>
      <c r="CE45" s="47"/>
      <c r="CF45" s="47">
        <v>109.477924</v>
      </c>
      <c r="CG45" s="47">
        <v>181.15052366666666</v>
      </c>
      <c r="CH45" s="47">
        <v>318.19322170370373</v>
      </c>
      <c r="CI45" s="47">
        <v>476.60550150370369</v>
      </c>
      <c r="CJ45" s="47">
        <v>411.0867390537037</v>
      </c>
      <c r="CK45" s="47">
        <v>431.57964618413143</v>
      </c>
      <c r="CL45" s="47">
        <v>395.8325152663889</v>
      </c>
      <c r="CM45" s="47">
        <v>445.08011263999998</v>
      </c>
      <c r="CN45" s="47">
        <v>560.31730087000005</v>
      </c>
      <c r="CO45" s="47">
        <v>446.04580000000004</v>
      </c>
      <c r="CP45" s="47">
        <v>494.37284845999994</v>
      </c>
      <c r="CQ45" s="47">
        <v>531.11179665333339</v>
      </c>
      <c r="CR45" s="47">
        <v>625.05896197250001</v>
      </c>
      <c r="CS45" s="47">
        <v>593.9032704978124</v>
      </c>
      <c r="CT45" s="47">
        <v>694.98440349781254</v>
      </c>
      <c r="CU45" s="47">
        <v>716.56248089781252</v>
      </c>
      <c r="CV45" s="47">
        <v>773.89696967410873</v>
      </c>
      <c r="CW45" s="47">
        <v>701.27932855410882</v>
      </c>
      <c r="CX45" s="47">
        <v>685.41308146410881</v>
      </c>
      <c r="CY45" s="47">
        <v>1208.8471598799999</v>
      </c>
    </row>
    <row r="46" spans="1:103" ht="14.25" customHeight="1" x14ac:dyDescent="0.15">
      <c r="A46" s="34" t="s">
        <v>116</v>
      </c>
      <c r="B46" s="46">
        <v>715.18039855576023</v>
      </c>
      <c r="C46" s="46">
        <v>732.78039165809105</v>
      </c>
      <c r="D46" s="46">
        <v>780.69449021111996</v>
      </c>
      <c r="E46" s="46">
        <v>794.49261371740636</v>
      </c>
      <c r="F46" s="46">
        <v>776.52048975883315</v>
      </c>
      <c r="G46" s="46">
        <v>922.11319828671537</v>
      </c>
      <c r="H46" s="46">
        <v>894.05232810508164</v>
      </c>
      <c r="I46" s="46">
        <v>923.60582931100919</v>
      </c>
      <c r="J46" s="46">
        <v>844.29299257722744</v>
      </c>
      <c r="K46" s="46">
        <v>772.45414633750465</v>
      </c>
      <c r="L46" s="46">
        <v>756.71212939854422</v>
      </c>
      <c r="M46" s="46">
        <v>717.16936141822566</v>
      </c>
      <c r="N46" s="46">
        <v>663.0570147129032</v>
      </c>
      <c r="O46" s="46">
        <v>798.42954817129043</v>
      </c>
      <c r="P46" s="46">
        <v>1022.2182157061289</v>
      </c>
      <c r="Q46" s="46">
        <v>1177.3040513400001</v>
      </c>
      <c r="R46" s="46">
        <v>1264.299125369678</v>
      </c>
      <c r="S46" s="46">
        <v>1471.4466249416128</v>
      </c>
      <c r="T46" s="46">
        <v>1695.0426396725811</v>
      </c>
      <c r="U46" s="46">
        <v>2143.8192736364513</v>
      </c>
      <c r="V46" s="46">
        <v>2309.3991418759806</v>
      </c>
      <c r="W46" s="46">
        <v>2599.5913301801188</v>
      </c>
      <c r="X46" s="46">
        <v>2701.8006019548002</v>
      </c>
      <c r="Y46" s="46">
        <v>3033.6294182760639</v>
      </c>
      <c r="Z46" s="46">
        <v>3279.7128095634139</v>
      </c>
      <c r="AA46" s="46">
        <v>3507.0962205433334</v>
      </c>
      <c r="AB46" s="46">
        <v>3655.6248527872367</v>
      </c>
      <c r="AC46" s="46">
        <v>3667.8060511631429</v>
      </c>
      <c r="AD46" s="46">
        <v>3648.6374780266474</v>
      </c>
      <c r="AE46" s="46">
        <v>3742.1731432588485</v>
      </c>
      <c r="AF46" s="46">
        <v>3780.6397248526869</v>
      </c>
      <c r="AG46" s="46">
        <v>3882.7035244882195</v>
      </c>
      <c r="AH46" s="46">
        <v>3956.8450003690509</v>
      </c>
      <c r="AI46" s="46">
        <v>4147.6967165043807</v>
      </c>
      <c r="AJ46" s="46">
        <v>4070.8190895751486</v>
      </c>
      <c r="AK46" s="46">
        <v>3784.1371345029002</v>
      </c>
      <c r="AL46" s="46">
        <v>4025.8062940486384</v>
      </c>
      <c r="AM46" s="46">
        <v>4389.6358892583985</v>
      </c>
      <c r="AN46" s="46">
        <v>4168.7964079712092</v>
      </c>
      <c r="AO46" s="46">
        <v>4190.3860814811296</v>
      </c>
      <c r="AP46" s="46">
        <v>4274.8917546421981</v>
      </c>
      <c r="AQ46" s="46">
        <v>4222.6825837451897</v>
      </c>
      <c r="AR46" s="46">
        <v>4025.4458929643533</v>
      </c>
      <c r="AS46" s="46">
        <v>4209.9707068491252</v>
      </c>
      <c r="AT46" s="46">
        <v>4155.6890688100002</v>
      </c>
      <c r="AU46" s="46">
        <v>4311.1654053667407</v>
      </c>
      <c r="AV46" s="46">
        <v>4304.8573563692189</v>
      </c>
      <c r="AW46" s="46">
        <v>4535.062918124906</v>
      </c>
      <c r="AX46" s="46">
        <v>4883.1570537300004</v>
      </c>
      <c r="AY46" s="46">
        <v>4897.1964687200007</v>
      </c>
      <c r="AZ46" s="46">
        <v>4887.068302461942</v>
      </c>
      <c r="BA46" s="46">
        <v>4984.3802814820328</v>
      </c>
      <c r="BB46" s="46">
        <v>4984.7731863199997</v>
      </c>
      <c r="BC46" s="46">
        <v>5082.0445596697946</v>
      </c>
      <c r="BD46" s="46">
        <v>4733.0774143709914</v>
      </c>
      <c r="BE46" s="46">
        <v>4705.9204812165572</v>
      </c>
      <c r="BF46" s="46">
        <v>4585.345890375851</v>
      </c>
      <c r="BG46" s="46">
        <v>5250.052299668464</v>
      </c>
      <c r="BH46" s="46">
        <v>5296.4685595295778</v>
      </c>
      <c r="BI46" s="46">
        <v>5314.80873892812</v>
      </c>
      <c r="BJ46" s="46">
        <v>5432.9519824517829</v>
      </c>
      <c r="BK46" s="46">
        <v>5426.9859235778313</v>
      </c>
      <c r="BL46" s="46">
        <v>5527.075006006753</v>
      </c>
      <c r="BM46" s="46">
        <v>5623.2378948650194</v>
      </c>
      <c r="BN46" s="46">
        <v>5678.2198587877538</v>
      </c>
      <c r="BO46" s="46">
        <v>5464.8407916500009</v>
      </c>
      <c r="BP46" s="46">
        <v>5236.5330323139206</v>
      </c>
      <c r="BQ46" s="46">
        <v>5458.2760310442382</v>
      </c>
      <c r="BR46" s="47">
        <v>5456.4505333157531</v>
      </c>
      <c r="BS46" s="47">
        <v>5582.489184603668</v>
      </c>
      <c r="BT46" s="47">
        <v>5601.5138466111866</v>
      </c>
      <c r="BU46" s="47">
        <v>5765.2895189392057</v>
      </c>
      <c r="BV46" s="47">
        <v>5681.4786111499998</v>
      </c>
      <c r="BW46" s="47">
        <v>5612.6794893376464</v>
      </c>
      <c r="BX46" s="47">
        <v>5596.7398104971971</v>
      </c>
      <c r="BY46" s="47">
        <v>5805.4479622871968</v>
      </c>
      <c r="BZ46" s="47">
        <v>5888.74832620287</v>
      </c>
      <c r="CA46" s="47">
        <v>6118.0541342598999</v>
      </c>
      <c r="CB46" s="47">
        <v>6348.088347458649</v>
      </c>
      <c r="CC46" s="47">
        <v>6620.1016915299997</v>
      </c>
      <c r="CD46" s="47">
        <v>6659.6753556982594</v>
      </c>
      <c r="CE46" s="47"/>
      <c r="CF46" s="47">
        <v>794.49261371740636</v>
      </c>
      <c r="CG46" s="47">
        <v>923.60582931100919</v>
      </c>
      <c r="CH46" s="47">
        <v>717.16936141822566</v>
      </c>
      <c r="CI46" s="47">
        <v>1177.3040513400001</v>
      </c>
      <c r="CJ46" s="47">
        <v>2143.8192736364513</v>
      </c>
      <c r="CK46" s="47">
        <v>3033.6294182760639</v>
      </c>
      <c r="CL46" s="47">
        <v>3667.8060511631429</v>
      </c>
      <c r="CM46" s="47">
        <v>3882.7035244882195</v>
      </c>
      <c r="CN46" s="47">
        <v>3784.1371345029002</v>
      </c>
      <c r="CO46" s="47">
        <v>4190.3860814811296</v>
      </c>
      <c r="CP46" s="47">
        <v>4209.9707068491252</v>
      </c>
      <c r="CQ46" s="47">
        <v>4535.062918124906</v>
      </c>
      <c r="CR46" s="47">
        <v>4984.3802814820328</v>
      </c>
      <c r="CS46" s="47">
        <v>4705.9204812165572</v>
      </c>
      <c r="CT46" s="47">
        <v>5314.80873892812</v>
      </c>
      <c r="CU46" s="47">
        <v>5623.2378948650194</v>
      </c>
      <c r="CV46" s="47">
        <v>5458.2760310442382</v>
      </c>
      <c r="CW46" s="47">
        <v>5765.2895189392057</v>
      </c>
      <c r="CX46" s="47">
        <v>5805.4479622871968</v>
      </c>
      <c r="CY46" s="47">
        <v>6620.1016915299997</v>
      </c>
    </row>
    <row r="47" spans="1:103" ht="14.25" customHeight="1" x14ac:dyDescent="0.1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v>0</v>
      </c>
      <c r="CR47" s="47">
        <v>0</v>
      </c>
      <c r="CS47" s="47">
        <v>0</v>
      </c>
      <c r="CT47" s="47"/>
      <c r="CU47" s="47"/>
      <c r="CV47" s="47"/>
      <c r="CW47" s="47"/>
      <c r="CX47" s="47">
        <v>0</v>
      </c>
      <c r="CY47" s="47">
        <v>0</v>
      </c>
    </row>
    <row r="48" spans="1:103" ht="14.25" customHeight="1" x14ac:dyDescent="0.15">
      <c r="A48" s="34" t="s">
        <v>117</v>
      </c>
      <c r="B48" s="46">
        <v>2554.3059127500001</v>
      </c>
      <c r="C48" s="46">
        <v>2703.1589736721789</v>
      </c>
      <c r="D48" s="46">
        <v>2739.3504848088469</v>
      </c>
      <c r="E48" s="46">
        <v>2906.725877175847</v>
      </c>
      <c r="F48" s="46">
        <v>2996.3047517698747</v>
      </c>
      <c r="G48" s="46">
        <v>3129.5341041828888</v>
      </c>
      <c r="H48" s="46">
        <v>3423.7784426870994</v>
      </c>
      <c r="I48" s="46">
        <v>3553.7375340187596</v>
      </c>
      <c r="J48" s="46">
        <v>3718.3874102538311</v>
      </c>
      <c r="K48" s="46">
        <v>3945.5924316104974</v>
      </c>
      <c r="L48" s="46">
        <v>3959.8038062377473</v>
      </c>
      <c r="M48" s="46">
        <v>4106.6740744813278</v>
      </c>
      <c r="N48" s="46">
        <v>4171.8812858953315</v>
      </c>
      <c r="O48" s="46">
        <v>4313.9002882999448</v>
      </c>
      <c r="P48" s="46">
        <v>4678.4326048682224</v>
      </c>
      <c r="Q48" s="46">
        <v>4820.7877355326273</v>
      </c>
      <c r="R48" s="46">
        <v>5115.8255695926018</v>
      </c>
      <c r="S48" s="46">
        <v>5509.1344350866475</v>
      </c>
      <c r="T48" s="46">
        <v>6318.6664381623614</v>
      </c>
      <c r="U48" s="46">
        <v>6667.3606525984178</v>
      </c>
      <c r="V48" s="46">
        <v>6951.4895515094577</v>
      </c>
      <c r="W48" s="46">
        <v>7064.0795343331392</v>
      </c>
      <c r="X48" s="46">
        <v>7148.7195468217778</v>
      </c>
      <c r="Y48" s="46">
        <v>7221.0046030818157</v>
      </c>
      <c r="Z48" s="46">
        <v>7086.1118751868362</v>
      </c>
      <c r="AA48" s="46">
        <v>7192.6015633706356</v>
      </c>
      <c r="AB48" s="46">
        <v>6648.9711424175885</v>
      </c>
      <c r="AC48" s="46">
        <v>6653.0948938694683</v>
      </c>
      <c r="AD48" s="46">
        <v>6737.5219450954901</v>
      </c>
      <c r="AE48" s="46">
        <v>6649.9939355046836</v>
      </c>
      <c r="AF48" s="46">
        <v>6907.1473492411678</v>
      </c>
      <c r="AG48" s="46">
        <v>6921.017133211737</v>
      </c>
      <c r="AH48" s="46">
        <v>7137.1328622140909</v>
      </c>
      <c r="AI48" s="46">
        <v>7073.0753968548333</v>
      </c>
      <c r="AJ48" s="46">
        <v>7108.100842206074</v>
      </c>
      <c r="AK48" s="46">
        <v>6978.5283259551215</v>
      </c>
      <c r="AL48" s="46">
        <v>7084.2037101690712</v>
      </c>
      <c r="AM48" s="46">
        <v>5664.451780345451</v>
      </c>
      <c r="AN48" s="46">
        <v>5492.9732312369324</v>
      </c>
      <c r="AO48" s="46">
        <v>5470.0622724310651</v>
      </c>
      <c r="AP48" s="46">
        <v>5573.2437137708184</v>
      </c>
      <c r="AQ48" s="46">
        <v>5473.1465236535669</v>
      </c>
      <c r="AR48" s="46">
        <v>5558.8412696163978</v>
      </c>
      <c r="AS48" s="46">
        <v>5628.302311292894</v>
      </c>
      <c r="AT48" s="46">
        <v>5785.2477127928505</v>
      </c>
      <c r="AU48" s="46">
        <v>5905.5606528647895</v>
      </c>
      <c r="AV48" s="46">
        <v>6100.503148814867</v>
      </c>
      <c r="AW48" s="46">
        <v>6144.6612168881684</v>
      </c>
      <c r="AX48" s="46">
        <v>6301.701065187729</v>
      </c>
      <c r="AY48" s="46">
        <v>6196.6311198828153</v>
      </c>
      <c r="AZ48" s="46">
        <v>6212.2012957393172</v>
      </c>
      <c r="BA48" s="46">
        <v>6189.9755193702822</v>
      </c>
      <c r="BB48" s="46">
        <v>6245.4333396407819</v>
      </c>
      <c r="BC48" s="46">
        <v>6247.2133016043845</v>
      </c>
      <c r="BD48" s="46">
        <v>6292.2069790557762</v>
      </c>
      <c r="BE48" s="46">
        <v>6390.4595018448472</v>
      </c>
      <c r="BF48" s="46">
        <v>6198.9102840860296</v>
      </c>
      <c r="BG48" s="46">
        <v>6547.068024490788</v>
      </c>
      <c r="BH48" s="46">
        <v>6728.4830431207893</v>
      </c>
      <c r="BI48" s="46">
        <v>6701.1919925661678</v>
      </c>
      <c r="BJ48" s="46">
        <v>6919.2360230428794</v>
      </c>
      <c r="BK48" s="46">
        <v>7266.4984744485682</v>
      </c>
      <c r="BL48" s="46">
        <v>7637.842384538566</v>
      </c>
      <c r="BM48" s="46">
        <v>7470.2283002607619</v>
      </c>
      <c r="BN48" s="46">
        <v>7553.2483587724428</v>
      </c>
      <c r="BO48" s="46">
        <v>7509.9199739280157</v>
      </c>
      <c r="BP48" s="46">
        <v>7597.0432730313814</v>
      </c>
      <c r="BQ48" s="46">
        <v>7911.5448125344237</v>
      </c>
      <c r="BR48" s="47">
        <v>8277.6276168775621</v>
      </c>
      <c r="BS48" s="47">
        <v>8447.0007462854737</v>
      </c>
      <c r="BT48" s="47">
        <v>8592.5452658631239</v>
      </c>
      <c r="BU48" s="47">
        <v>9135.3885087665967</v>
      </c>
      <c r="BV48" s="47">
        <v>9127.4670528239258</v>
      </c>
      <c r="BW48" s="47">
        <v>9241.2719233723947</v>
      </c>
      <c r="BX48" s="47">
        <v>9331.5258965442154</v>
      </c>
      <c r="BY48" s="47">
        <v>9600.6776997622728</v>
      </c>
      <c r="BZ48" s="47">
        <v>9686.3250833776783</v>
      </c>
      <c r="CA48" s="47">
        <v>10274.22354382607</v>
      </c>
      <c r="CB48" s="47">
        <v>10642.041097312143</v>
      </c>
      <c r="CC48" s="47">
        <v>10690.808309971944</v>
      </c>
      <c r="CD48" s="47">
        <v>10597.837475973563</v>
      </c>
      <c r="CE48" s="47"/>
      <c r="CF48" s="47">
        <v>2906.725877175847</v>
      </c>
      <c r="CG48" s="47">
        <v>3553.7375340187596</v>
      </c>
      <c r="CH48" s="47">
        <v>4106.6740744813278</v>
      </c>
      <c r="CI48" s="47">
        <v>4820.7877355326273</v>
      </c>
      <c r="CJ48" s="47">
        <v>6667.3606525984178</v>
      </c>
      <c r="CK48" s="47">
        <v>7221.0046030818157</v>
      </c>
      <c r="CL48" s="47">
        <v>6653.0948938694683</v>
      </c>
      <c r="CM48" s="47">
        <v>6921.017133211737</v>
      </c>
      <c r="CN48" s="47">
        <v>6978.5283259551215</v>
      </c>
      <c r="CO48" s="47">
        <v>5470.0622724310651</v>
      </c>
      <c r="CP48" s="47">
        <v>5628.302311292894</v>
      </c>
      <c r="CQ48" s="47">
        <v>6144.6612168881684</v>
      </c>
      <c r="CR48" s="47">
        <v>6189.9755193702822</v>
      </c>
      <c r="CS48" s="47">
        <v>6390.4595018448472</v>
      </c>
      <c r="CT48" s="47">
        <v>6706.4014807161675</v>
      </c>
      <c r="CU48" s="47">
        <v>7470.2283002607619</v>
      </c>
      <c r="CV48" s="47">
        <v>7911.5448125344237</v>
      </c>
      <c r="CW48" s="47">
        <v>9135.3885087665967</v>
      </c>
      <c r="CX48" s="47">
        <v>9614.5820073784744</v>
      </c>
      <c r="CY48" s="47">
        <v>10727.199510112743</v>
      </c>
    </row>
    <row r="49" spans="1:173" ht="14.25" customHeight="1" x14ac:dyDescent="0.15">
      <c r="A49" s="34" t="s">
        <v>112</v>
      </c>
      <c r="B49" s="46">
        <v>1206.9662124999998</v>
      </c>
      <c r="C49" s="46">
        <v>1286.2645345000001</v>
      </c>
      <c r="D49" s="46">
        <v>1342.8411899999999</v>
      </c>
      <c r="E49" s="46">
        <v>1419.82511</v>
      </c>
      <c r="F49" s="46">
        <v>1514.8556014999999</v>
      </c>
      <c r="G49" s="46">
        <v>1633.9959464999997</v>
      </c>
      <c r="H49" s="46">
        <v>1875.8349000399999</v>
      </c>
      <c r="I49" s="46">
        <v>2078.0960290399998</v>
      </c>
      <c r="J49" s="46">
        <v>2251.46856088</v>
      </c>
      <c r="K49" s="46">
        <v>2481.0848491899997</v>
      </c>
      <c r="L49" s="46">
        <v>2540.1269908774998</v>
      </c>
      <c r="M49" s="46">
        <v>2658.8209346879621</v>
      </c>
      <c r="N49" s="46">
        <v>2773.1138387262695</v>
      </c>
      <c r="O49" s="46">
        <v>2848.756629619917</v>
      </c>
      <c r="P49" s="46">
        <v>2959.305283914437</v>
      </c>
      <c r="Q49" s="46">
        <v>3050.0807619471607</v>
      </c>
      <c r="R49" s="46">
        <v>3235.8657986816365</v>
      </c>
      <c r="S49" s="46">
        <v>3588.0275273232764</v>
      </c>
      <c r="T49" s="46">
        <v>4102.035367171683</v>
      </c>
      <c r="U49" s="46">
        <v>4450.1540641450601</v>
      </c>
      <c r="V49" s="46">
        <v>4695.9398598071166</v>
      </c>
      <c r="W49" s="46">
        <v>4944.6435318135673</v>
      </c>
      <c r="X49" s="46">
        <v>5173.9205289505007</v>
      </c>
      <c r="Y49" s="46">
        <v>5388.3020295525494</v>
      </c>
      <c r="Z49" s="46">
        <v>5529.73747389255</v>
      </c>
      <c r="AA49" s="46">
        <v>5638.9278877625502</v>
      </c>
      <c r="AB49" s="46">
        <v>5090.5786691261137</v>
      </c>
      <c r="AC49" s="46">
        <v>5065.4588327516694</v>
      </c>
      <c r="AD49" s="46">
        <v>5239.2017178756696</v>
      </c>
      <c r="AE49" s="46">
        <v>5157.0095658246701</v>
      </c>
      <c r="AF49" s="46">
        <v>5504.0460357146694</v>
      </c>
      <c r="AG49" s="46">
        <v>5587.6227735086695</v>
      </c>
      <c r="AH49" s="46">
        <v>5714.0127142093006</v>
      </c>
      <c r="AI49" s="46">
        <v>5742.5103830620592</v>
      </c>
      <c r="AJ49" s="46">
        <v>5797.9947647038716</v>
      </c>
      <c r="AK49" s="46">
        <v>5752.8791789013048</v>
      </c>
      <c r="AL49" s="46">
        <v>5862.0703042613222</v>
      </c>
      <c r="AM49" s="46">
        <v>4428.4675567801696</v>
      </c>
      <c r="AN49" s="46">
        <v>4304.8267632919815</v>
      </c>
      <c r="AO49" s="46">
        <v>4328.1039111101027</v>
      </c>
      <c r="AP49" s="46">
        <v>4382.2674697386155</v>
      </c>
      <c r="AQ49" s="46">
        <v>4342.5456086930599</v>
      </c>
      <c r="AR49" s="46">
        <v>4387.3793136736485</v>
      </c>
      <c r="AS49" s="46">
        <v>4372.2450382733978</v>
      </c>
      <c r="AT49" s="46">
        <v>4479.2662080312575</v>
      </c>
      <c r="AU49" s="46">
        <v>4527.4095394242649</v>
      </c>
      <c r="AV49" s="46">
        <v>4620.9237703777253</v>
      </c>
      <c r="AW49" s="46">
        <v>4675.0054732087101</v>
      </c>
      <c r="AX49" s="46">
        <v>4765.5612228977297</v>
      </c>
      <c r="AY49" s="46">
        <v>4737.2537989001394</v>
      </c>
      <c r="AZ49" s="46">
        <v>4666.6850326033027</v>
      </c>
      <c r="BA49" s="46">
        <v>4684.4977621473772</v>
      </c>
      <c r="BB49" s="46">
        <v>4723.3207220811701</v>
      </c>
      <c r="BC49" s="46">
        <v>4741.1470498288827</v>
      </c>
      <c r="BD49" s="46">
        <v>4826.2995918705765</v>
      </c>
      <c r="BE49" s="46">
        <v>4924.3711587507032</v>
      </c>
      <c r="BF49" s="46">
        <v>4723.0796564319326</v>
      </c>
      <c r="BG49" s="46">
        <v>4791.8182212120191</v>
      </c>
      <c r="BH49" s="46">
        <v>4844.4036442369033</v>
      </c>
      <c r="BI49" s="46">
        <v>4834.3885449983009</v>
      </c>
      <c r="BJ49" s="46">
        <v>4893.707002894078</v>
      </c>
      <c r="BK49" s="46">
        <v>5033.5375143056808</v>
      </c>
      <c r="BL49" s="46">
        <v>5171.1046377234161</v>
      </c>
      <c r="BM49" s="46">
        <v>5029.5903818143597</v>
      </c>
      <c r="BN49" s="46">
        <v>5103.536252474285</v>
      </c>
      <c r="BO49" s="46">
        <v>5159.9804314104822</v>
      </c>
      <c r="BP49" s="46">
        <v>5280.1599884448588</v>
      </c>
      <c r="BQ49" s="46">
        <v>5397.9666691441007</v>
      </c>
      <c r="BR49" s="47">
        <v>5646.981698610135</v>
      </c>
      <c r="BS49" s="47">
        <v>5813.3728448982456</v>
      </c>
      <c r="BT49" s="47">
        <v>5853.1821828298198</v>
      </c>
      <c r="BU49" s="47">
        <v>6261.3351694263747</v>
      </c>
      <c r="BV49" s="47">
        <v>6256.3721925715854</v>
      </c>
      <c r="BW49" s="47">
        <v>6394.5332175361182</v>
      </c>
      <c r="BX49" s="47">
        <v>6492.1825329712483</v>
      </c>
      <c r="BY49" s="47">
        <v>6497.4091614801528</v>
      </c>
      <c r="BZ49" s="47">
        <v>6636.9391836206378</v>
      </c>
      <c r="CA49" s="47">
        <v>6764.6979269414733</v>
      </c>
      <c r="CB49" s="47">
        <v>6850.991676212896</v>
      </c>
      <c r="CC49" s="47">
        <v>6874.6569716477406</v>
      </c>
      <c r="CD49" s="47">
        <v>6797.4656928891591</v>
      </c>
      <c r="CE49" s="47"/>
      <c r="CF49" s="47">
        <v>1419.82511</v>
      </c>
      <c r="CG49" s="47">
        <v>2078.0960290399998</v>
      </c>
      <c r="CH49" s="47">
        <v>2658.8209346879621</v>
      </c>
      <c r="CI49" s="47">
        <v>3050.0807619471607</v>
      </c>
      <c r="CJ49" s="47">
        <v>4450.1540641450601</v>
      </c>
      <c r="CK49" s="47">
        <v>5388.3020295525494</v>
      </c>
      <c r="CL49" s="47">
        <v>5065.4588327516694</v>
      </c>
      <c r="CM49" s="47">
        <v>5587.6227735086695</v>
      </c>
      <c r="CN49" s="47">
        <v>5752.8791789013048</v>
      </c>
      <c r="CO49" s="47">
        <v>4328.1039111101027</v>
      </c>
      <c r="CP49" s="47">
        <v>4372.2450382733978</v>
      </c>
      <c r="CQ49" s="47">
        <v>4675.0054732087101</v>
      </c>
      <c r="CR49" s="47">
        <v>4684.4977621473772</v>
      </c>
      <c r="CS49" s="47">
        <v>4924.3711587507032</v>
      </c>
      <c r="CT49" s="47">
        <v>4834.3885449983009</v>
      </c>
      <c r="CU49" s="47">
        <v>5029.5903818143597</v>
      </c>
      <c r="CV49" s="47">
        <v>5397.9666691441007</v>
      </c>
      <c r="CW49" s="47">
        <v>6261.3351694263747</v>
      </c>
      <c r="CX49" s="47">
        <v>6517.8341413099524</v>
      </c>
      <c r="CY49" s="47">
        <v>6913.2081525610411</v>
      </c>
    </row>
    <row r="50" spans="1:173" ht="14.25" customHeight="1" x14ac:dyDescent="0.15">
      <c r="A50" s="34" t="s">
        <v>113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0</v>
      </c>
      <c r="AU50" s="46">
        <v>0</v>
      </c>
      <c r="AV50" s="46">
        <v>0</v>
      </c>
      <c r="AW50" s="46">
        <v>0</v>
      </c>
      <c r="AX50" s="46">
        <v>0</v>
      </c>
      <c r="AY50" s="46">
        <v>0</v>
      </c>
      <c r="AZ50" s="46">
        <v>0</v>
      </c>
      <c r="BA50" s="46">
        <v>0</v>
      </c>
      <c r="BB50" s="46">
        <v>0</v>
      </c>
      <c r="BC50" s="46">
        <v>0</v>
      </c>
      <c r="BD50" s="46">
        <v>0</v>
      </c>
      <c r="BE50" s="46">
        <v>0</v>
      </c>
      <c r="BF50" s="46">
        <v>0</v>
      </c>
      <c r="BG50" s="46">
        <v>0</v>
      </c>
      <c r="BH50" s="46">
        <v>0</v>
      </c>
      <c r="BI50" s="46">
        <v>0</v>
      </c>
      <c r="BJ50" s="46">
        <v>0</v>
      </c>
      <c r="BK50" s="46">
        <v>0</v>
      </c>
      <c r="BL50" s="46"/>
      <c r="BM50" s="46"/>
      <c r="BN50" s="46">
        <v>0</v>
      </c>
      <c r="BO50" s="46">
        <v>0</v>
      </c>
      <c r="BP50" s="46">
        <v>0</v>
      </c>
      <c r="BQ50" s="46">
        <v>0</v>
      </c>
      <c r="BR50" s="47">
        <v>0</v>
      </c>
      <c r="BS50" s="47">
        <v>0</v>
      </c>
      <c r="BT50" s="47">
        <v>0</v>
      </c>
      <c r="BU50" s="47">
        <v>0</v>
      </c>
      <c r="BV50" s="47">
        <v>0</v>
      </c>
      <c r="BW50" s="47">
        <v>0</v>
      </c>
      <c r="BX50" s="47">
        <v>0</v>
      </c>
      <c r="BY50" s="47">
        <v>0</v>
      </c>
      <c r="BZ50" s="47">
        <v>0</v>
      </c>
      <c r="CA50" s="47">
        <v>0</v>
      </c>
      <c r="CB50" s="47"/>
      <c r="CC50" s="47">
        <v>0</v>
      </c>
      <c r="CD50" s="47">
        <v>0</v>
      </c>
      <c r="CE50" s="47"/>
      <c r="CF50" s="47">
        <v>0</v>
      </c>
      <c r="CG50" s="47">
        <v>0</v>
      </c>
      <c r="CH50" s="47">
        <v>0</v>
      </c>
      <c r="CI50" s="47">
        <v>0</v>
      </c>
      <c r="CJ50" s="47">
        <v>0</v>
      </c>
      <c r="CK50" s="47">
        <v>0</v>
      </c>
      <c r="CL50" s="47">
        <v>0</v>
      </c>
      <c r="CM50" s="47">
        <v>0</v>
      </c>
      <c r="CN50" s="47">
        <v>0</v>
      </c>
      <c r="CO50" s="47">
        <v>0</v>
      </c>
      <c r="CP50" s="47">
        <v>0</v>
      </c>
      <c r="CQ50" s="47">
        <v>0</v>
      </c>
      <c r="CR50" s="47">
        <v>0</v>
      </c>
      <c r="CS50" s="47">
        <v>0</v>
      </c>
      <c r="CT50" s="47">
        <v>0</v>
      </c>
      <c r="CU50" s="47">
        <v>0</v>
      </c>
      <c r="CV50" s="47">
        <v>0</v>
      </c>
      <c r="CW50" s="47">
        <v>0</v>
      </c>
      <c r="CX50" s="47">
        <v>0</v>
      </c>
      <c r="CY50" s="47">
        <v>0</v>
      </c>
    </row>
    <row r="51" spans="1:173" ht="14.25" customHeight="1" x14ac:dyDescent="0.15">
      <c r="A51" s="34" t="s">
        <v>118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129"/>
      <c r="CE51" s="47"/>
      <c r="CF51" s="47">
        <v>0</v>
      </c>
      <c r="CG51" s="47">
        <v>0</v>
      </c>
      <c r="CH51" s="47">
        <v>0</v>
      </c>
      <c r="CI51" s="47">
        <v>0</v>
      </c>
      <c r="CJ51" s="47">
        <v>0</v>
      </c>
      <c r="CK51" s="47">
        <v>0</v>
      </c>
      <c r="CL51" s="47">
        <v>0</v>
      </c>
      <c r="CM51" s="47">
        <v>0</v>
      </c>
      <c r="CN51" s="47">
        <v>0</v>
      </c>
      <c r="CO51" s="47">
        <v>0</v>
      </c>
      <c r="CP51" s="47">
        <v>0</v>
      </c>
      <c r="CQ51" s="47">
        <v>0</v>
      </c>
      <c r="CR51" s="47">
        <v>0</v>
      </c>
      <c r="CS51" s="47">
        <v>0</v>
      </c>
      <c r="CT51" s="47">
        <v>0</v>
      </c>
      <c r="CU51" s="47">
        <v>0</v>
      </c>
      <c r="CV51" s="47">
        <v>0</v>
      </c>
      <c r="CW51" s="47">
        <v>0</v>
      </c>
      <c r="CX51" s="47">
        <v>0</v>
      </c>
      <c r="CY51" s="47">
        <v>0</v>
      </c>
    </row>
    <row r="52" spans="1:173" ht="14.25" customHeight="1" x14ac:dyDescent="0.15">
      <c r="A52" s="34" t="s">
        <v>115</v>
      </c>
      <c r="B52" s="46">
        <v>1347.3397002500003</v>
      </c>
      <c r="C52" s="46">
        <v>1416.8944391721791</v>
      </c>
      <c r="D52" s="46">
        <v>1396.5092948088472</v>
      </c>
      <c r="E52" s="46">
        <v>1486.9007671758468</v>
      </c>
      <c r="F52" s="46">
        <v>1481.4491502698747</v>
      </c>
      <c r="G52" s="46">
        <v>1495.5381576828893</v>
      </c>
      <c r="H52" s="46">
        <v>1547.9435426470998</v>
      </c>
      <c r="I52" s="46">
        <v>1475.6415049787597</v>
      </c>
      <c r="J52" s="46">
        <v>1466.9188493738313</v>
      </c>
      <c r="K52" s="46">
        <v>1464.507582420498</v>
      </c>
      <c r="L52" s="46">
        <v>1419.6768153602472</v>
      </c>
      <c r="M52" s="46">
        <v>1447.8531397933655</v>
      </c>
      <c r="N52" s="46">
        <v>1398.7674471690616</v>
      </c>
      <c r="O52" s="46">
        <v>1465.1436586800278</v>
      </c>
      <c r="P52" s="46">
        <v>1719.1273209537851</v>
      </c>
      <c r="Q52" s="46">
        <v>1770.7069735854661</v>
      </c>
      <c r="R52" s="46">
        <v>1879.9597709109653</v>
      </c>
      <c r="S52" s="46">
        <v>1921.1069077633708</v>
      </c>
      <c r="T52" s="46">
        <v>2216.6310709906788</v>
      </c>
      <c r="U52" s="46">
        <v>2217.2065884533577</v>
      </c>
      <c r="V52" s="46">
        <v>2255.5496917023411</v>
      </c>
      <c r="W52" s="46">
        <v>2119.436002519572</v>
      </c>
      <c r="X52" s="46">
        <v>1974.7990178712773</v>
      </c>
      <c r="Y52" s="46">
        <v>1832.7025735292664</v>
      </c>
      <c r="Z52" s="46">
        <v>1556.3744012942859</v>
      </c>
      <c r="AA52" s="46">
        <v>1553.6736756080859</v>
      </c>
      <c r="AB52" s="46">
        <v>1558.3924732914747</v>
      </c>
      <c r="AC52" s="46">
        <v>1587.636061117799</v>
      </c>
      <c r="AD52" s="46">
        <v>1498.3202272198203</v>
      </c>
      <c r="AE52" s="46">
        <v>1492.9843696800135</v>
      </c>
      <c r="AF52" s="46">
        <v>1403.101313526498</v>
      </c>
      <c r="AG52" s="46">
        <v>1333.394359703067</v>
      </c>
      <c r="AH52" s="46">
        <v>1423.1201480047903</v>
      </c>
      <c r="AI52" s="46">
        <v>1330.5650137927739</v>
      </c>
      <c r="AJ52" s="46">
        <v>1310.1060775022024</v>
      </c>
      <c r="AK52" s="46">
        <v>1225.6491470538169</v>
      </c>
      <c r="AL52" s="46">
        <v>1222.133405907749</v>
      </c>
      <c r="AM52" s="46">
        <v>1235.9842235652811</v>
      </c>
      <c r="AN52" s="46">
        <v>1188.1464679449507</v>
      </c>
      <c r="AO52" s="46">
        <v>1141.9583613209625</v>
      </c>
      <c r="AP52" s="46">
        <v>1190.9762440322024</v>
      </c>
      <c r="AQ52" s="46">
        <v>1130.6009149605068</v>
      </c>
      <c r="AR52" s="46">
        <v>1171.4619559427492</v>
      </c>
      <c r="AS52" s="46">
        <v>1256.0572730194963</v>
      </c>
      <c r="AT52" s="46">
        <v>1305.9815047615934</v>
      </c>
      <c r="AU52" s="46">
        <v>1378.1511134405246</v>
      </c>
      <c r="AV52" s="46">
        <v>1479.5793784371413</v>
      </c>
      <c r="AW52" s="46">
        <v>1469.6557436794581</v>
      </c>
      <c r="AX52" s="46">
        <v>1536.1398422899993</v>
      </c>
      <c r="AY52" s="46">
        <v>1459.3773209826757</v>
      </c>
      <c r="AZ52" s="46">
        <v>1545.5162631360142</v>
      </c>
      <c r="BA52" s="46">
        <v>1505.477757222905</v>
      </c>
      <c r="BB52" s="46">
        <v>1522.1126175596121</v>
      </c>
      <c r="BC52" s="46">
        <v>1506.0662517755015</v>
      </c>
      <c r="BD52" s="46">
        <v>1465.9073871851999</v>
      </c>
      <c r="BE52" s="46">
        <v>1466.0883430941442</v>
      </c>
      <c r="BF52" s="46">
        <v>1475.8306276540973</v>
      </c>
      <c r="BG52" s="46">
        <v>1755.2498032787691</v>
      </c>
      <c r="BH52" s="46">
        <v>1884.0793988838857</v>
      </c>
      <c r="BI52" s="46">
        <v>1866.8034475678669</v>
      </c>
      <c r="BJ52" s="46">
        <v>2025.5290201488015</v>
      </c>
      <c r="BK52" s="46">
        <v>2232.9609601428874</v>
      </c>
      <c r="BL52" s="46">
        <v>2466.7377468151499</v>
      </c>
      <c r="BM52" s="46">
        <v>2440.6379184464017</v>
      </c>
      <c r="BN52" s="46">
        <v>2449.7121062981578</v>
      </c>
      <c r="BO52" s="46">
        <v>2349.9395425175339</v>
      </c>
      <c r="BP52" s="46">
        <v>2316.8832845865227</v>
      </c>
      <c r="BQ52" s="46">
        <v>2513.578143390323</v>
      </c>
      <c r="BR52" s="47">
        <v>2630.6459182674271</v>
      </c>
      <c r="BS52" s="47">
        <v>2633.627901387229</v>
      </c>
      <c r="BT52" s="47">
        <v>2739.3630830333041</v>
      </c>
      <c r="BU52" s="47">
        <v>2874.0533393402216</v>
      </c>
      <c r="BV52" s="47">
        <v>2871.0948602523399</v>
      </c>
      <c r="BW52" s="47">
        <v>2846.7387058362774</v>
      </c>
      <c r="BX52" s="47">
        <v>2839.3433635729671</v>
      </c>
      <c r="BY52" s="47">
        <v>3103.268538282121</v>
      </c>
      <c r="BZ52" s="129">
        <v>3049.3858997570401</v>
      </c>
      <c r="CA52" s="129">
        <v>3509.5256168845976</v>
      </c>
      <c r="CB52" s="129">
        <v>3794.9377040992463</v>
      </c>
      <c r="CC52" s="129">
        <v>3816.1513383242027</v>
      </c>
      <c r="CD52" s="53">
        <v>3800.3717830844039</v>
      </c>
      <c r="CE52" s="47"/>
      <c r="CF52" s="47">
        <v>1486.9007671758468</v>
      </c>
      <c r="CG52" s="47">
        <v>1475.6415049787597</v>
      </c>
      <c r="CH52" s="47">
        <v>1447.8531397933655</v>
      </c>
      <c r="CI52" s="47">
        <v>1770.7069735854661</v>
      </c>
      <c r="CJ52" s="47">
        <v>2217.2065884533577</v>
      </c>
      <c r="CK52" s="47">
        <v>1832.7025735292664</v>
      </c>
      <c r="CL52" s="47">
        <v>1587.636061117799</v>
      </c>
      <c r="CM52" s="47">
        <v>1333.394359703067</v>
      </c>
      <c r="CN52" s="47">
        <v>1225.6491470538169</v>
      </c>
      <c r="CO52" s="47">
        <v>1141.9583613209625</v>
      </c>
      <c r="CP52" s="47">
        <v>1256.0572730194963</v>
      </c>
      <c r="CQ52" s="47">
        <v>1469.6557436794581</v>
      </c>
      <c r="CR52" s="47">
        <v>1505.477757222905</v>
      </c>
      <c r="CS52" s="47">
        <v>1466.0883430941442</v>
      </c>
      <c r="CT52" s="47">
        <v>1872.0129357178671</v>
      </c>
      <c r="CU52" s="53">
        <v>2440.6379184464017</v>
      </c>
      <c r="CV52" s="53">
        <v>2513.578143390323</v>
      </c>
      <c r="CW52" s="53">
        <v>2874.0533393402216</v>
      </c>
      <c r="CX52" s="47">
        <v>3096.747866068521</v>
      </c>
      <c r="CY52" s="47">
        <v>3813.9913575517025</v>
      </c>
    </row>
    <row r="53" spans="1:173" ht="14.25" customHeight="1" x14ac:dyDescent="0.15"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5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5"/>
      <c r="CV53" s="55"/>
      <c r="CW53" s="55"/>
    </row>
    <row r="54" spans="1:173" ht="14.25" customHeight="1" x14ac:dyDescent="0.15">
      <c r="A54" s="56" t="s">
        <v>119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8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8"/>
      <c r="CV54" s="58"/>
      <c r="CW54" s="58"/>
    </row>
    <row r="55" spans="1:173" ht="14.25" customHeight="1" x14ac:dyDescent="0.15">
      <c r="A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</row>
    <row r="56" spans="1:173" ht="14.25" customHeight="1" x14ac:dyDescent="0.15">
      <c r="A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</row>
    <row r="57" spans="1:173" ht="14.25" customHeight="1" x14ac:dyDescent="0.15">
      <c r="A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9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9"/>
      <c r="CV57" s="59"/>
      <c r="CW57" s="59"/>
    </row>
    <row r="58" spans="1:173" ht="14.25" customHeight="1" x14ac:dyDescent="0.15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8"/>
      <c r="CV58" s="58"/>
      <c r="CW58" s="58"/>
    </row>
    <row r="59" spans="1:173" s="53" customFormat="1" ht="14.25" customHeight="1" x14ac:dyDescent="0.15">
      <c r="A59" s="58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</row>
    <row r="60" spans="1:173" s="53" customFormat="1" ht="14.25" customHeight="1" x14ac:dyDescent="0.15">
      <c r="A60" s="58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</row>
    <row r="61" spans="1:173" s="53" customFormat="1" ht="14.25" customHeight="1" x14ac:dyDescent="0.15">
      <c r="A61" s="58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</row>
    <row r="62" spans="1:173" s="53" customFormat="1" ht="14.25" customHeight="1" x14ac:dyDescent="0.15">
      <c r="A62" s="58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</row>
    <row r="63" spans="1:173" s="53" customFormat="1" ht="14.25" customHeight="1" x14ac:dyDescent="0.15">
      <c r="A63" s="58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</row>
    <row r="64" spans="1:173" s="53" customFormat="1" ht="14.25" customHeight="1" x14ac:dyDescent="0.15">
      <c r="A64" s="58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</row>
    <row r="65" spans="1:173" s="53" customFormat="1" ht="14.25" customHeight="1" x14ac:dyDescent="0.15">
      <c r="A65" s="58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</row>
    <row r="66" spans="1:173" s="53" customFormat="1" ht="14.25" customHeight="1" x14ac:dyDescent="0.15">
      <c r="A66" s="58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</row>
    <row r="67" spans="1:173" s="53" customFormat="1" ht="14.25" customHeight="1" x14ac:dyDescent="0.15">
      <c r="A67" s="58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</row>
    <row r="68" spans="1:173" s="53" customFormat="1" ht="14.25" customHeight="1" x14ac:dyDescent="0.15">
      <c r="A68" s="5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</row>
    <row r="69" spans="1:173" s="53" customFormat="1" ht="14.25" customHeight="1" x14ac:dyDescent="0.15">
      <c r="A69" s="58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</row>
    <row r="70" spans="1:173" s="53" customFormat="1" ht="14.25" customHeight="1" x14ac:dyDescent="0.15">
      <c r="A70" s="58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</row>
    <row r="71" spans="1:173" s="53" customFormat="1" ht="14.25" customHeight="1" x14ac:dyDescent="0.15">
      <c r="A71" s="58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</row>
    <row r="72" spans="1:173" s="53" customFormat="1" ht="14.25" customHeight="1" x14ac:dyDescent="0.15">
      <c r="A72" s="58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</row>
    <row r="73" spans="1:173" s="53" customFormat="1" ht="14.25" customHeight="1" x14ac:dyDescent="0.15">
      <c r="A73" s="58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</row>
    <row r="74" spans="1:173" s="53" customFormat="1" ht="14.25" customHeight="1" x14ac:dyDescent="0.15">
      <c r="A74" s="58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</row>
    <row r="75" spans="1:173" ht="14.25" customHeight="1" x14ac:dyDescent="0.15">
      <c r="A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</row>
    <row r="76" spans="1:173" ht="14.25" customHeight="1" x14ac:dyDescent="0.15">
      <c r="A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61"/>
      <c r="CV76" s="61"/>
      <c r="CW76" s="61"/>
    </row>
    <row r="77" spans="1:173" ht="14.25" customHeight="1" x14ac:dyDescent="0.15">
      <c r="A77" s="6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59"/>
      <c r="CV77" s="59"/>
      <c r="CW77" s="59"/>
    </row>
    <row r="78" spans="1:173" ht="14.25" customHeight="1" x14ac:dyDescent="0.15">
      <c r="A78" s="59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8"/>
      <c r="CV78" s="58"/>
      <c r="CW78" s="58"/>
    </row>
    <row r="79" spans="1:173" ht="14.25" customHeight="1" x14ac:dyDescent="0.15">
      <c r="A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</row>
    <row r="80" spans="1:173" ht="14.25" customHeight="1" x14ac:dyDescent="0.15">
      <c r="A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9"/>
      <c r="CV80" s="59"/>
      <c r="CW80" s="59"/>
    </row>
    <row r="81" spans="1:101" ht="14.25" customHeight="1" x14ac:dyDescent="0.15">
      <c r="A81" s="59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</row>
    <row r="82" spans="1:101" ht="14.25" customHeight="1" x14ac:dyDescent="0.15">
      <c r="A82" s="59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</row>
    <row r="83" spans="1:101" ht="14.25" customHeight="1" x14ac:dyDescent="0.15">
      <c r="A83" s="59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8"/>
      <c r="CV83" s="58"/>
      <c r="CW83" s="58"/>
    </row>
    <row r="84" spans="1:101" ht="14.25" customHeight="1" x14ac:dyDescent="0.15">
      <c r="A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</row>
    <row r="85" spans="1:101" ht="14.25" customHeight="1" x14ac:dyDescent="0.15">
      <c r="A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9"/>
      <c r="CV85" s="59"/>
      <c r="CW85" s="59"/>
    </row>
    <row r="86" spans="1:101" ht="14.25" customHeight="1" x14ac:dyDescent="0.15">
      <c r="A86" s="59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8"/>
      <c r="CV86" s="58"/>
      <c r="CW86" s="58"/>
    </row>
    <row r="87" spans="1:101" ht="14.25" customHeight="1" x14ac:dyDescent="0.15">
      <c r="A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</row>
    <row r="88" spans="1:101" ht="14.25" customHeight="1" x14ac:dyDescent="0.15">
      <c r="A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</row>
    <row r="89" spans="1:101" ht="14.25" customHeight="1" x14ac:dyDescent="0.15">
      <c r="A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</row>
    <row r="90" spans="1:101" ht="14.25" customHeight="1" x14ac:dyDescent="0.15">
      <c r="A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9"/>
      <c r="CV90" s="59"/>
      <c r="CW90" s="59"/>
    </row>
    <row r="91" spans="1:101" ht="14.25" customHeight="1" x14ac:dyDescent="0.15">
      <c r="A91" s="59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</row>
    <row r="92" spans="1:101" ht="14.25" customHeight="1" x14ac:dyDescent="0.15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</row>
    <row r="93" spans="1:101" ht="14.25" customHeight="1" x14ac:dyDescent="0.15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</row>
    <row r="94" spans="1:101" ht="14.25" customHeight="1" x14ac:dyDescent="0.15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63"/>
      <c r="CV94" s="63"/>
      <c r="CW94" s="63"/>
    </row>
    <row r="95" spans="1:101" ht="14.25" customHeight="1" x14ac:dyDescent="0.15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59"/>
      <c r="CV95" s="59"/>
      <c r="CW95" s="59"/>
    </row>
    <row r="96" spans="1:101" ht="14.25" customHeight="1" x14ac:dyDescent="0.15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</row>
    <row r="97" spans="1:101" ht="14.25" customHeight="1" x14ac:dyDescent="0.15">
      <c r="A97" s="59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</row>
    <row r="98" spans="1:101" ht="14.25" customHeight="1" x14ac:dyDescent="0.15">
      <c r="A98" s="59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8"/>
      <c r="CV98" s="58"/>
      <c r="CW98" s="58"/>
    </row>
    <row r="99" spans="1:101" ht="14.25" customHeight="1" x14ac:dyDescent="0.15">
      <c r="A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9"/>
      <c r="CV99" s="59"/>
      <c r="CW99" s="59"/>
    </row>
    <row r="100" spans="1:101" ht="14.25" customHeight="1" x14ac:dyDescent="0.15">
      <c r="A100" s="59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</row>
    <row r="101" spans="1:101" ht="14.25" customHeight="1" x14ac:dyDescent="0.15">
      <c r="A101" s="59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</row>
    <row r="102" spans="1:101" ht="14.25" customHeight="1" x14ac:dyDescent="0.15">
      <c r="A102" s="59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8"/>
      <c r="CV102" s="58"/>
      <c r="CW102" s="58"/>
    </row>
    <row r="103" spans="1:101" ht="14.25" customHeight="1" x14ac:dyDescent="0.15">
      <c r="A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</row>
    <row r="104" spans="1:101" ht="14.25" customHeight="1" x14ac:dyDescent="0.15">
      <c r="A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</row>
    <row r="105" spans="1:101" ht="14.25" customHeight="1" x14ac:dyDescent="0.15">
      <c r="A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</row>
    <row r="106" spans="1:101" ht="14.25" customHeight="1" x14ac:dyDescent="0.15">
      <c r="A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</row>
    <row r="107" spans="1:101" ht="14.25" customHeight="1" x14ac:dyDescent="0.15">
      <c r="A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9"/>
      <c r="CV107" s="59"/>
      <c r="CW107" s="59"/>
    </row>
    <row r="108" spans="1:101" ht="14.25" customHeight="1" x14ac:dyDescent="0.15">
      <c r="A108" s="59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8"/>
      <c r="CV108" s="58"/>
      <c r="CW108" s="58"/>
    </row>
    <row r="109" spans="1:101" ht="14.25" customHeight="1" x14ac:dyDescent="0.15">
      <c r="A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</row>
    <row r="110" spans="1:101" ht="14.25" customHeight="1" x14ac:dyDescent="0.15">
      <c r="A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</row>
    <row r="111" spans="1:101" ht="14.25" customHeight="1" x14ac:dyDescent="0.15">
      <c r="A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9"/>
      <c r="CV111" s="59"/>
      <c r="CW111" s="59"/>
    </row>
    <row r="112" spans="1:101" ht="14.25" customHeight="1" x14ac:dyDescent="0.15">
      <c r="A112" s="59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</row>
    <row r="113" spans="1:101" ht="14.25" customHeight="1" x14ac:dyDescent="0.15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8"/>
      <c r="CV113" s="58"/>
      <c r="CW113" s="58"/>
    </row>
    <row r="114" spans="1:101" ht="14.25" customHeight="1" x14ac:dyDescent="0.15">
      <c r="A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</row>
    <row r="115" spans="1:101" ht="14.25" customHeight="1" x14ac:dyDescent="0.15">
      <c r="A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</row>
    <row r="116" spans="1:101" ht="14.25" customHeight="1" x14ac:dyDescent="0.15">
      <c r="A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</row>
    <row r="117" spans="1:101" ht="14.25" customHeight="1" x14ac:dyDescent="0.15">
      <c r="A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9"/>
      <c r="CV117" s="59"/>
      <c r="CW117" s="59"/>
    </row>
    <row r="118" spans="1:101" ht="14.25" customHeight="1" x14ac:dyDescent="0.15">
      <c r="A118" s="59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8"/>
      <c r="CV118" s="58"/>
      <c r="CW118" s="58"/>
    </row>
    <row r="119" spans="1:101" ht="14.25" customHeight="1" x14ac:dyDescent="0.15">
      <c r="A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</row>
    <row r="120" spans="1:101" ht="14.25" customHeight="1" x14ac:dyDescent="0.15">
      <c r="A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</row>
    <row r="121" spans="1:101" ht="14.25" customHeight="1" x14ac:dyDescent="0.15">
      <c r="A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</row>
    <row r="122" spans="1:101" ht="14.25" customHeight="1" x14ac:dyDescent="0.15">
      <c r="A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</row>
    <row r="123" spans="1:101" ht="14.25" customHeight="1" x14ac:dyDescent="0.15">
      <c r="A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</row>
    <row r="124" spans="1:101" ht="14.25" customHeight="1" x14ac:dyDescent="0.15">
      <c r="A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</row>
    <row r="125" spans="1:101" ht="14.25" customHeight="1" x14ac:dyDescent="0.15">
      <c r="A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</row>
    <row r="126" spans="1:101" ht="14.25" customHeight="1" x14ac:dyDescent="0.15">
      <c r="A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</row>
    <row r="127" spans="1:101" ht="14.25" customHeight="1" x14ac:dyDescent="0.15">
      <c r="A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</row>
    <row r="128" spans="1:101" ht="14.25" customHeight="1" x14ac:dyDescent="0.15">
      <c r="A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</row>
    <row r="129" spans="1:101" ht="14.25" customHeight="1" x14ac:dyDescent="0.15">
      <c r="A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</row>
    <row r="130" spans="1:101" ht="14.25" customHeight="1" x14ac:dyDescent="0.15">
      <c r="A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</row>
    <row r="131" spans="1:101" ht="14.25" customHeight="1" x14ac:dyDescent="0.15">
      <c r="A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</row>
    <row r="132" spans="1:101" ht="14.25" customHeight="1" x14ac:dyDescent="0.15">
      <c r="A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</row>
    <row r="133" spans="1:101" ht="14.25" customHeight="1" x14ac:dyDescent="0.15">
      <c r="A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</row>
    <row r="134" spans="1:101" ht="14.25" customHeight="1" x14ac:dyDescent="0.15">
      <c r="A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</row>
    <row r="135" spans="1:101" ht="14.25" customHeight="1" x14ac:dyDescent="0.15">
      <c r="A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</row>
    <row r="136" spans="1:101" ht="14.25" customHeight="1" x14ac:dyDescent="0.15">
      <c r="A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9"/>
      <c r="CV136" s="59"/>
      <c r="CW136" s="59"/>
    </row>
    <row r="137" spans="1:101" ht="14.25" customHeight="1" x14ac:dyDescent="0.15">
      <c r="A137" s="59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8"/>
      <c r="CV137" s="58"/>
      <c r="CW137" s="58"/>
    </row>
    <row r="138" spans="1:101" ht="14.25" customHeight="1" x14ac:dyDescent="0.15">
      <c r="A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</row>
    <row r="139" spans="1:101" ht="14.25" customHeight="1" x14ac:dyDescent="0.15">
      <c r="A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</row>
    <row r="140" spans="1:101" ht="14.25" customHeight="1" x14ac:dyDescent="0.15">
      <c r="A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</row>
    <row r="141" spans="1:101" ht="14.25" customHeight="1" x14ac:dyDescent="0.15">
      <c r="A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</row>
    <row r="142" spans="1:101" ht="14.25" customHeight="1" x14ac:dyDescent="0.15">
      <c r="A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</row>
    <row r="143" spans="1:101" ht="14.25" customHeight="1" x14ac:dyDescent="0.15">
      <c r="A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</row>
    <row r="144" spans="1:101" ht="14.25" customHeight="1" x14ac:dyDescent="0.15">
      <c r="A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</row>
    <row r="145" spans="1:101" ht="14.25" customHeight="1" x14ac:dyDescent="0.15">
      <c r="A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</row>
    <row r="146" spans="1:101" ht="14.25" customHeight="1" x14ac:dyDescent="0.15">
      <c r="A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61"/>
      <c r="CV146" s="61"/>
      <c r="CW146" s="61"/>
    </row>
    <row r="147" spans="1:101" ht="14.25" customHeight="1" x14ac:dyDescent="0.15">
      <c r="A147" s="61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59"/>
      <c r="CV147" s="59"/>
      <c r="CW147" s="59"/>
    </row>
    <row r="148" spans="1:101" ht="14.25" customHeight="1" x14ac:dyDescent="0.15">
      <c r="A148" s="59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</row>
    <row r="149" spans="1:101" ht="14.25" customHeight="1" x14ac:dyDescent="0.15">
      <c r="A149" s="59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8"/>
      <c r="CV149" s="58"/>
      <c r="CW149" s="58"/>
    </row>
    <row r="150" spans="1:101" ht="14.25" customHeight="1" x14ac:dyDescent="0.15">
      <c r="A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</row>
    <row r="151" spans="1:101" ht="14.25" customHeight="1" x14ac:dyDescent="0.15">
      <c r="A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</row>
    <row r="152" spans="1:101" ht="14.25" customHeight="1" x14ac:dyDescent="0.15">
      <c r="A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</row>
    <row r="153" spans="1:101" ht="14.25" customHeight="1" x14ac:dyDescent="0.15">
      <c r="A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</row>
    <row r="154" spans="1:101" ht="14.25" customHeight="1" x14ac:dyDescent="0.15">
      <c r="A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</row>
    <row r="155" spans="1:101" ht="14.25" customHeight="1" x14ac:dyDescent="0.15">
      <c r="A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</row>
    <row r="156" spans="1:101" ht="14.25" customHeight="1" x14ac:dyDescent="0.15">
      <c r="A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</row>
    <row r="157" spans="1:101" ht="14.25" customHeight="1" x14ac:dyDescent="0.15">
      <c r="A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</row>
    <row r="158" spans="1:101" ht="14.25" customHeight="1" x14ac:dyDescent="0.15">
      <c r="A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</row>
    <row r="159" spans="1:101" ht="14.25" customHeight="1" x14ac:dyDescent="0.15">
      <c r="A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</row>
    <row r="160" spans="1:101" ht="14.25" customHeight="1" x14ac:dyDescent="0.15">
      <c r="A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</row>
    <row r="161" spans="1:101" ht="14.25" customHeight="1" x14ac:dyDescent="0.15">
      <c r="A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</row>
    <row r="162" spans="1:101" ht="14.25" customHeight="1" x14ac:dyDescent="0.15">
      <c r="A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</row>
    <row r="163" spans="1:101" ht="14.25" customHeight="1" x14ac:dyDescent="0.15">
      <c r="A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</row>
    <row r="164" spans="1:101" ht="14.25" customHeight="1" x14ac:dyDescent="0.15">
      <c r="A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9"/>
      <c r="CV164" s="59"/>
      <c r="CW164" s="59"/>
    </row>
    <row r="165" spans="1:101" ht="14.25" customHeight="1" x14ac:dyDescent="0.15">
      <c r="A165" s="59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8"/>
      <c r="CV165" s="58"/>
      <c r="CW165" s="58"/>
    </row>
    <row r="166" spans="1:101" ht="14.25" customHeight="1" x14ac:dyDescent="0.15">
      <c r="A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</row>
    <row r="167" spans="1:101" ht="14.25" customHeight="1" x14ac:dyDescent="0.15">
      <c r="A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</row>
    <row r="168" spans="1:101" ht="14.25" customHeight="1" x14ac:dyDescent="0.15">
      <c r="A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</row>
    <row r="169" spans="1:101" ht="14.25" customHeight="1" x14ac:dyDescent="0.15">
      <c r="A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</row>
    <row r="170" spans="1:101" ht="14.25" customHeight="1" x14ac:dyDescent="0.15">
      <c r="A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</row>
    <row r="171" spans="1:101" ht="14.25" customHeight="1" x14ac:dyDescent="0.15">
      <c r="A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  <c r="CG171" s="58"/>
      <c r="CH171" s="58"/>
      <c r="CI171" s="58"/>
      <c r="CJ171" s="58"/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</row>
    <row r="172" spans="1:101" ht="14.25" customHeight="1" x14ac:dyDescent="0.15">
      <c r="A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  <c r="CS172" s="58"/>
      <c r="CT172" s="58"/>
      <c r="CU172" s="58"/>
      <c r="CV172" s="58"/>
      <c r="CW172" s="58"/>
    </row>
    <row r="173" spans="1:101" ht="14.25" customHeight="1" x14ac:dyDescent="0.15">
      <c r="A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  <c r="CG173" s="58"/>
      <c r="CH173" s="58"/>
      <c r="CI173" s="58"/>
      <c r="CJ173" s="58"/>
      <c r="CK173" s="58"/>
      <c r="CL173" s="58"/>
      <c r="CM173" s="58"/>
      <c r="CN173" s="58"/>
      <c r="CO173" s="58"/>
      <c r="CP173" s="58"/>
      <c r="CQ173" s="58"/>
      <c r="CR173" s="58"/>
      <c r="CS173" s="58"/>
      <c r="CT173" s="58"/>
      <c r="CU173" s="58"/>
      <c r="CV173" s="58"/>
      <c r="CW173" s="58"/>
    </row>
    <row r="174" spans="1:101" ht="14.25" customHeight="1" x14ac:dyDescent="0.15">
      <c r="A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</row>
    <row r="175" spans="1:101" ht="14.25" customHeight="1" x14ac:dyDescent="0.15">
      <c r="A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</row>
    <row r="176" spans="1:101" ht="14.25" customHeight="1" x14ac:dyDescent="0.15">
      <c r="A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</row>
    <row r="177" spans="1:101" ht="14.25" customHeight="1" x14ac:dyDescent="0.15">
      <c r="A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</row>
    <row r="178" spans="1:101" ht="14.25" customHeight="1" x14ac:dyDescent="0.15">
      <c r="A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  <c r="CS178" s="58"/>
      <c r="CT178" s="58"/>
      <c r="CU178" s="58"/>
      <c r="CV178" s="58"/>
      <c r="CW178" s="58"/>
    </row>
    <row r="179" spans="1:101" ht="14.25" customHeight="1" x14ac:dyDescent="0.15">
      <c r="A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</row>
    <row r="180" spans="1:101" ht="14.25" customHeight="1" x14ac:dyDescent="0.15">
      <c r="A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</row>
    <row r="181" spans="1:101" ht="14.25" customHeight="1" x14ac:dyDescent="0.15">
      <c r="A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</row>
    <row r="182" spans="1:101" ht="14.25" customHeight="1" x14ac:dyDescent="0.15">
      <c r="A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</row>
    <row r="183" spans="1:101" ht="14.25" customHeight="1" x14ac:dyDescent="0.15">
      <c r="A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  <c r="CS183" s="58"/>
      <c r="CT183" s="58"/>
      <c r="CU183" s="58"/>
      <c r="CV183" s="58"/>
      <c r="CW183" s="58"/>
    </row>
    <row r="184" spans="1:101" ht="14.25" customHeight="1" x14ac:dyDescent="0.15">
      <c r="A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  <c r="CS184" s="58"/>
      <c r="CT184" s="58"/>
      <c r="CU184" s="59"/>
      <c r="CV184" s="59"/>
      <c r="CW184" s="59"/>
    </row>
    <row r="185" spans="1:101" ht="14.25" customHeight="1" x14ac:dyDescent="0.15">
      <c r="A185" s="59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8"/>
      <c r="CV185" s="58"/>
      <c r="CW185" s="58"/>
    </row>
    <row r="186" spans="1:101" ht="14.25" customHeight="1" x14ac:dyDescent="0.15">
      <c r="A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58"/>
      <c r="CC186" s="58"/>
      <c r="CD186" s="58"/>
      <c r="CE186" s="58"/>
      <c r="CF186" s="58"/>
      <c r="CG186" s="58"/>
      <c r="CH186" s="58"/>
      <c r="CI186" s="58"/>
      <c r="CJ186" s="58"/>
      <c r="CK186" s="58"/>
      <c r="CL186" s="58"/>
      <c r="CM186" s="58"/>
      <c r="CN186" s="58"/>
      <c r="CO186" s="58"/>
      <c r="CP186" s="58"/>
      <c r="CQ186" s="58"/>
      <c r="CR186" s="58"/>
      <c r="CS186" s="58"/>
      <c r="CT186" s="58"/>
      <c r="CU186" s="58"/>
      <c r="CV186" s="58"/>
      <c r="CW186" s="58"/>
    </row>
    <row r="187" spans="1:101" ht="14.25" customHeight="1" x14ac:dyDescent="0.15">
      <c r="A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58"/>
      <c r="CC187" s="58"/>
      <c r="CD187" s="58"/>
      <c r="CE187" s="58"/>
      <c r="CF187" s="58"/>
      <c r="CG187" s="58"/>
      <c r="CH187" s="58"/>
      <c r="CI187" s="58"/>
      <c r="CJ187" s="58"/>
      <c r="CK187" s="58"/>
      <c r="CL187" s="58"/>
      <c r="CM187" s="58"/>
      <c r="CN187" s="58"/>
      <c r="CO187" s="58"/>
      <c r="CP187" s="58"/>
      <c r="CQ187" s="58"/>
      <c r="CR187" s="58"/>
      <c r="CS187" s="58"/>
      <c r="CT187" s="58"/>
      <c r="CU187" s="58"/>
      <c r="CV187" s="58"/>
      <c r="CW187" s="58"/>
    </row>
    <row r="188" spans="1:101" ht="14.25" customHeight="1" x14ac:dyDescent="0.15">
      <c r="A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58"/>
      <c r="CC188" s="58"/>
      <c r="CD188" s="58"/>
      <c r="CE188" s="58"/>
      <c r="CF188" s="58"/>
      <c r="CG188" s="58"/>
      <c r="CH188" s="58"/>
      <c r="CI188" s="58"/>
      <c r="CJ188" s="58"/>
      <c r="CK188" s="58"/>
      <c r="CL188" s="58"/>
      <c r="CM188" s="58"/>
      <c r="CN188" s="58"/>
      <c r="CO188" s="58"/>
      <c r="CP188" s="58"/>
      <c r="CQ188" s="58"/>
      <c r="CR188" s="58"/>
      <c r="CS188" s="58"/>
      <c r="CT188" s="58"/>
      <c r="CU188" s="58"/>
      <c r="CV188" s="58"/>
      <c r="CW188" s="58"/>
    </row>
    <row r="189" spans="1:101" ht="14.25" customHeight="1" x14ac:dyDescent="0.15">
      <c r="A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  <c r="CG189" s="58"/>
      <c r="CH189" s="58"/>
      <c r="CI189" s="58"/>
      <c r="CJ189" s="58"/>
      <c r="CK189" s="58"/>
      <c r="CL189" s="58"/>
      <c r="CM189" s="58"/>
      <c r="CN189" s="58"/>
      <c r="CO189" s="58"/>
      <c r="CP189" s="58"/>
      <c r="CQ189" s="58"/>
      <c r="CR189" s="58"/>
      <c r="CS189" s="58"/>
      <c r="CT189" s="58"/>
      <c r="CU189" s="58"/>
      <c r="CV189" s="58"/>
      <c r="CW189" s="58"/>
    </row>
    <row r="190" spans="1:101" ht="14.25" customHeight="1" x14ac:dyDescent="0.15">
      <c r="A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58"/>
      <c r="CC190" s="58"/>
      <c r="CD190" s="58"/>
      <c r="CE190" s="58"/>
      <c r="CF190" s="58"/>
      <c r="CG190" s="58"/>
      <c r="CH190" s="58"/>
      <c r="CI190" s="58"/>
      <c r="CJ190" s="58"/>
      <c r="CK190" s="58"/>
      <c r="CL190" s="58"/>
      <c r="CM190" s="58"/>
      <c r="CN190" s="58"/>
      <c r="CO190" s="58"/>
      <c r="CP190" s="58"/>
      <c r="CQ190" s="58"/>
      <c r="CR190" s="58"/>
      <c r="CS190" s="58"/>
      <c r="CT190" s="58"/>
      <c r="CU190" s="58"/>
      <c r="CV190" s="58"/>
      <c r="CW190" s="58"/>
    </row>
    <row r="191" spans="1:101" ht="14.25" customHeight="1" x14ac:dyDescent="0.15">
      <c r="A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58"/>
      <c r="CC191" s="58"/>
      <c r="CD191" s="58"/>
      <c r="CE191" s="58"/>
      <c r="CF191" s="58"/>
      <c r="CG191" s="58"/>
      <c r="CH191" s="58"/>
      <c r="CI191" s="58"/>
      <c r="CJ191" s="58"/>
      <c r="CK191" s="58"/>
      <c r="CL191" s="58"/>
      <c r="CM191" s="58"/>
      <c r="CN191" s="58"/>
      <c r="CO191" s="58"/>
      <c r="CP191" s="58"/>
      <c r="CQ191" s="58"/>
      <c r="CR191" s="58"/>
      <c r="CS191" s="58"/>
      <c r="CT191" s="58"/>
      <c r="CU191" s="59"/>
      <c r="CV191" s="59"/>
      <c r="CW191" s="59"/>
    </row>
    <row r="192" spans="1:101" ht="14.25" customHeight="1" x14ac:dyDescent="0.1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8"/>
      <c r="CV192" s="58"/>
      <c r="CW192" s="58"/>
    </row>
    <row r="193" spans="1:101" ht="14.25" customHeight="1" x14ac:dyDescent="0.15">
      <c r="A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58"/>
      <c r="CC193" s="58"/>
      <c r="CD193" s="58"/>
      <c r="CE193" s="58"/>
      <c r="CF193" s="58"/>
      <c r="CG193" s="58"/>
      <c r="CH193" s="58"/>
      <c r="CI193" s="58"/>
      <c r="CJ193" s="58"/>
      <c r="CK193" s="58"/>
      <c r="CL193" s="58"/>
      <c r="CM193" s="58"/>
      <c r="CN193" s="58"/>
      <c r="CO193" s="58"/>
      <c r="CP193" s="58"/>
      <c r="CQ193" s="58"/>
      <c r="CR193" s="58"/>
      <c r="CS193" s="58"/>
      <c r="CT193" s="58"/>
      <c r="CU193" s="58"/>
      <c r="CV193" s="58"/>
      <c r="CW193" s="58"/>
    </row>
    <row r="194" spans="1:101" ht="14.25" customHeight="1" x14ac:dyDescent="0.15">
      <c r="A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  <c r="CG194" s="58"/>
      <c r="CH194" s="58"/>
      <c r="CI194" s="58"/>
      <c r="CJ194" s="58"/>
      <c r="CK194" s="58"/>
      <c r="CL194" s="58"/>
      <c r="CM194" s="58"/>
      <c r="CN194" s="58"/>
      <c r="CO194" s="58"/>
      <c r="CP194" s="58"/>
      <c r="CQ194" s="58"/>
      <c r="CR194" s="58"/>
      <c r="CS194" s="58"/>
      <c r="CT194" s="58"/>
      <c r="CU194" s="58"/>
      <c r="CV194" s="58"/>
      <c r="CW194" s="58"/>
    </row>
    <row r="195" spans="1:101" ht="14.25" customHeight="1" x14ac:dyDescent="0.15">
      <c r="A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  <c r="CS195" s="58"/>
      <c r="CT195" s="58"/>
      <c r="CU195" s="58"/>
      <c r="CV195" s="58"/>
      <c r="CW195" s="58"/>
    </row>
    <row r="196" spans="1:101" ht="14.25" customHeight="1" x14ac:dyDescent="0.15">
      <c r="A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  <c r="CS196" s="58"/>
      <c r="CT196" s="58"/>
      <c r="CU196" s="58"/>
      <c r="CV196" s="58"/>
      <c r="CW196" s="58"/>
    </row>
    <row r="197" spans="1:101" ht="14.25" customHeight="1" x14ac:dyDescent="0.15">
      <c r="A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58"/>
      <c r="CC197" s="58"/>
      <c r="CD197" s="58"/>
      <c r="CE197" s="58"/>
      <c r="CF197" s="58"/>
      <c r="CG197" s="58"/>
      <c r="CH197" s="58"/>
      <c r="CI197" s="58"/>
      <c r="CJ197" s="58"/>
      <c r="CK197" s="58"/>
      <c r="CL197" s="58"/>
      <c r="CM197" s="58"/>
      <c r="CN197" s="58"/>
      <c r="CO197" s="58"/>
      <c r="CP197" s="58"/>
      <c r="CQ197" s="58"/>
      <c r="CR197" s="58"/>
      <c r="CS197" s="58"/>
      <c r="CT197" s="58"/>
      <c r="CU197" s="58"/>
      <c r="CV197" s="58"/>
      <c r="CW197" s="58"/>
    </row>
    <row r="198" spans="1:101" ht="14.25" customHeight="1" x14ac:dyDescent="0.15">
      <c r="A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58"/>
      <c r="CC198" s="58"/>
      <c r="CD198" s="58"/>
      <c r="CE198" s="58"/>
      <c r="CF198" s="58"/>
      <c r="CG198" s="58"/>
      <c r="CH198" s="58"/>
      <c r="CI198" s="58"/>
      <c r="CJ198" s="58"/>
      <c r="CK198" s="58"/>
      <c r="CL198" s="58"/>
      <c r="CM198" s="58"/>
      <c r="CN198" s="58"/>
      <c r="CO198" s="58"/>
      <c r="CP198" s="58"/>
      <c r="CQ198" s="58"/>
      <c r="CR198" s="58"/>
      <c r="CS198" s="58"/>
      <c r="CT198" s="58"/>
      <c r="CU198" s="58"/>
      <c r="CV198" s="58"/>
      <c r="CW198" s="58"/>
    </row>
    <row r="199" spans="1:101" ht="14.25" customHeight="1" x14ac:dyDescent="0.15">
      <c r="A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  <c r="CG199" s="58"/>
      <c r="CH199" s="58"/>
      <c r="CI199" s="58"/>
      <c r="CJ199" s="58"/>
      <c r="CK199" s="58"/>
      <c r="CL199" s="58"/>
      <c r="CM199" s="58"/>
      <c r="CN199" s="58"/>
      <c r="CO199" s="58"/>
      <c r="CP199" s="58"/>
      <c r="CQ199" s="58"/>
      <c r="CR199" s="58"/>
      <c r="CS199" s="58"/>
      <c r="CT199" s="58"/>
      <c r="CU199" s="58"/>
      <c r="CV199" s="58"/>
      <c r="CW199" s="58"/>
    </row>
    <row r="200" spans="1:101" ht="14.25" customHeight="1" x14ac:dyDescent="0.15">
      <c r="A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58"/>
      <c r="CF200" s="58"/>
      <c r="CG200" s="58"/>
      <c r="CH200" s="58"/>
      <c r="CI200" s="58"/>
      <c r="CJ200" s="58"/>
      <c r="CK200" s="58"/>
      <c r="CL200" s="58"/>
      <c r="CM200" s="58"/>
      <c r="CN200" s="58"/>
      <c r="CO200" s="58"/>
      <c r="CP200" s="58"/>
      <c r="CQ200" s="58"/>
      <c r="CR200" s="58"/>
      <c r="CS200" s="58"/>
      <c r="CT200" s="58"/>
      <c r="CU200" s="58"/>
      <c r="CV200" s="58"/>
      <c r="CW200" s="58"/>
    </row>
    <row r="201" spans="1:101" ht="14.25" customHeight="1" x14ac:dyDescent="0.15">
      <c r="A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  <c r="CS201" s="58"/>
      <c r="CT201" s="58"/>
      <c r="CU201" s="58"/>
      <c r="CV201" s="58"/>
      <c r="CW201" s="58"/>
    </row>
    <row r="202" spans="1:101" ht="14.25" customHeight="1" x14ac:dyDescent="0.15">
      <c r="A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  <c r="CG202" s="58"/>
      <c r="CH202" s="58"/>
      <c r="CI202" s="58"/>
      <c r="CJ202" s="58"/>
      <c r="CK202" s="58"/>
      <c r="CL202" s="58"/>
      <c r="CM202" s="58"/>
      <c r="CN202" s="58"/>
      <c r="CO202" s="58"/>
      <c r="CP202" s="58"/>
      <c r="CQ202" s="58"/>
      <c r="CR202" s="58"/>
      <c r="CS202" s="58"/>
      <c r="CT202" s="58"/>
      <c r="CU202" s="58"/>
      <c r="CV202" s="58"/>
      <c r="CW202" s="58"/>
    </row>
    <row r="203" spans="1:101" ht="14.25" customHeight="1" x14ac:dyDescent="0.15">
      <c r="A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  <c r="CG203" s="58"/>
      <c r="CH203" s="58"/>
      <c r="CI203" s="58"/>
      <c r="CJ203" s="58"/>
      <c r="CK203" s="58"/>
      <c r="CL203" s="58"/>
      <c r="CM203" s="58"/>
      <c r="CN203" s="58"/>
      <c r="CO203" s="58"/>
      <c r="CP203" s="58"/>
      <c r="CQ203" s="58"/>
      <c r="CR203" s="58"/>
      <c r="CS203" s="58"/>
      <c r="CT203" s="58"/>
      <c r="CU203" s="58"/>
      <c r="CV203" s="58"/>
      <c r="CW203" s="58"/>
    </row>
    <row r="204" spans="1:101" ht="14.25" customHeight="1" x14ac:dyDescent="0.15">
      <c r="A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58"/>
      <c r="CC204" s="58"/>
      <c r="CD204" s="58"/>
      <c r="CE204" s="58"/>
      <c r="CF204" s="58"/>
      <c r="CG204" s="58"/>
      <c r="CH204" s="58"/>
      <c r="CI204" s="58"/>
      <c r="CJ204" s="58"/>
      <c r="CK204" s="58"/>
      <c r="CL204" s="58"/>
      <c r="CM204" s="58"/>
      <c r="CN204" s="58"/>
      <c r="CO204" s="58"/>
      <c r="CP204" s="58"/>
      <c r="CQ204" s="58"/>
      <c r="CR204" s="58"/>
      <c r="CS204" s="58"/>
      <c r="CT204" s="58"/>
      <c r="CU204" s="58"/>
      <c r="CV204" s="58"/>
      <c r="CW204" s="58"/>
    </row>
    <row r="205" spans="1:101" ht="14.25" customHeight="1" x14ac:dyDescent="0.15">
      <c r="A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  <c r="CG205" s="58"/>
      <c r="CH205" s="58"/>
      <c r="CI205" s="58"/>
      <c r="CJ205" s="58"/>
      <c r="CK205" s="58"/>
      <c r="CL205" s="58"/>
      <c r="CM205" s="58"/>
      <c r="CN205" s="58"/>
      <c r="CO205" s="58"/>
      <c r="CP205" s="58"/>
      <c r="CQ205" s="58"/>
      <c r="CR205" s="58"/>
      <c r="CS205" s="58"/>
      <c r="CT205" s="58"/>
      <c r="CU205" s="58"/>
      <c r="CV205" s="58"/>
      <c r="CW205" s="58"/>
    </row>
    <row r="206" spans="1:101" ht="14.25" customHeight="1" x14ac:dyDescent="0.15">
      <c r="A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  <c r="CS206" s="58"/>
      <c r="CT206" s="58"/>
      <c r="CU206" s="58"/>
      <c r="CV206" s="58"/>
      <c r="CW206" s="58"/>
    </row>
    <row r="207" spans="1:101" ht="14.25" customHeight="1" x14ac:dyDescent="0.15">
      <c r="A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  <c r="CG207" s="58"/>
      <c r="CH207" s="58"/>
      <c r="CI207" s="58"/>
      <c r="CJ207" s="58"/>
      <c r="CK207" s="58"/>
      <c r="CL207" s="58"/>
      <c r="CM207" s="58"/>
      <c r="CN207" s="58"/>
      <c r="CO207" s="58"/>
      <c r="CP207" s="58"/>
      <c r="CQ207" s="58"/>
      <c r="CR207" s="58"/>
      <c r="CS207" s="58"/>
      <c r="CT207" s="58"/>
      <c r="CU207" s="59"/>
      <c r="CV207" s="59"/>
      <c r="CW207" s="59"/>
    </row>
    <row r="208" spans="1:101" ht="14.25" customHeight="1" x14ac:dyDescent="0.15">
      <c r="A208" s="59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8"/>
      <c r="CV208" s="58"/>
      <c r="CW208" s="58"/>
    </row>
    <row r="209" spans="1:101" ht="14.25" customHeight="1" x14ac:dyDescent="0.15">
      <c r="A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  <c r="CG209" s="58"/>
      <c r="CH209" s="58"/>
      <c r="CI209" s="58"/>
      <c r="CJ209" s="58"/>
      <c r="CK209" s="58"/>
      <c r="CL209" s="58"/>
      <c r="CM209" s="58"/>
      <c r="CN209" s="58"/>
      <c r="CO209" s="58"/>
      <c r="CP209" s="58"/>
      <c r="CQ209" s="58"/>
      <c r="CR209" s="58"/>
      <c r="CS209" s="58"/>
      <c r="CT209" s="58"/>
      <c r="CU209" s="58"/>
      <c r="CV209" s="58"/>
      <c r="CW209" s="58"/>
    </row>
    <row r="210" spans="1:101" ht="14.25" customHeight="1" x14ac:dyDescent="0.15">
      <c r="A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  <c r="CB210" s="58"/>
      <c r="CC210" s="58"/>
      <c r="CD210" s="58"/>
      <c r="CE210" s="58"/>
      <c r="CF210" s="58"/>
      <c r="CG210" s="58"/>
      <c r="CH210" s="58"/>
      <c r="CI210" s="58"/>
      <c r="CJ210" s="58"/>
      <c r="CK210" s="58"/>
      <c r="CL210" s="58"/>
      <c r="CM210" s="58"/>
      <c r="CN210" s="58"/>
      <c r="CO210" s="58"/>
      <c r="CP210" s="58"/>
      <c r="CQ210" s="58"/>
      <c r="CR210" s="58"/>
      <c r="CS210" s="58"/>
      <c r="CT210" s="58"/>
      <c r="CU210" s="58"/>
      <c r="CV210" s="58"/>
      <c r="CW210" s="58"/>
    </row>
    <row r="211" spans="1:101" ht="14.25" customHeight="1" x14ac:dyDescent="0.15">
      <c r="A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58"/>
      <c r="CC211" s="58"/>
      <c r="CD211" s="58"/>
      <c r="CE211" s="58"/>
      <c r="CF211" s="58"/>
      <c r="CG211" s="58"/>
      <c r="CH211" s="58"/>
      <c r="CI211" s="58"/>
      <c r="CJ211" s="58"/>
      <c r="CK211" s="58"/>
      <c r="CL211" s="58"/>
      <c r="CM211" s="58"/>
      <c r="CN211" s="58"/>
      <c r="CO211" s="58"/>
      <c r="CP211" s="58"/>
      <c r="CQ211" s="58"/>
      <c r="CR211" s="58"/>
      <c r="CS211" s="58"/>
      <c r="CT211" s="58"/>
      <c r="CU211" s="58"/>
      <c r="CV211" s="58"/>
      <c r="CW211" s="58"/>
    </row>
    <row r="212" spans="1:101" ht="14.25" customHeight="1" x14ac:dyDescent="0.15">
      <c r="A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  <c r="CS212" s="58"/>
      <c r="CT212" s="58"/>
      <c r="CU212" s="58"/>
      <c r="CV212" s="58"/>
      <c r="CW212" s="58"/>
    </row>
    <row r="213" spans="1:101" ht="14.25" customHeight="1" x14ac:dyDescent="0.15">
      <c r="A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58"/>
      <c r="CC213" s="58"/>
      <c r="CD213" s="58"/>
      <c r="CE213" s="58"/>
      <c r="CF213" s="58"/>
      <c r="CG213" s="58"/>
      <c r="CH213" s="58"/>
      <c r="CI213" s="58"/>
      <c r="CJ213" s="58"/>
      <c r="CK213" s="58"/>
      <c r="CL213" s="58"/>
      <c r="CM213" s="58"/>
      <c r="CN213" s="58"/>
      <c r="CO213" s="58"/>
      <c r="CP213" s="58"/>
      <c r="CQ213" s="58"/>
      <c r="CR213" s="58"/>
      <c r="CS213" s="58"/>
      <c r="CT213" s="58"/>
      <c r="CU213" s="58"/>
      <c r="CV213" s="58"/>
      <c r="CW213" s="58"/>
    </row>
    <row r="214" spans="1:101" ht="14.25" customHeight="1" x14ac:dyDescent="0.15">
      <c r="A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58"/>
      <c r="CC214" s="58"/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  <c r="CS214" s="58"/>
      <c r="CT214" s="58"/>
      <c r="CU214" s="58"/>
      <c r="CV214" s="58"/>
      <c r="CW214" s="58"/>
    </row>
    <row r="215" spans="1:101" ht="14.25" customHeight="1" x14ac:dyDescent="0.15">
      <c r="A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58"/>
      <c r="CC215" s="58"/>
      <c r="CD215" s="58"/>
      <c r="CE215" s="58"/>
      <c r="CF215" s="58"/>
      <c r="CG215" s="58"/>
      <c r="CH215" s="58"/>
      <c r="CI215" s="58"/>
      <c r="CJ215" s="58"/>
      <c r="CK215" s="58"/>
      <c r="CL215" s="58"/>
      <c r="CM215" s="58"/>
      <c r="CN215" s="58"/>
      <c r="CO215" s="58"/>
      <c r="CP215" s="58"/>
      <c r="CQ215" s="58"/>
      <c r="CR215" s="58"/>
      <c r="CS215" s="58"/>
      <c r="CT215" s="58"/>
      <c r="CU215" s="58"/>
      <c r="CV215" s="58"/>
      <c r="CW215" s="58"/>
    </row>
    <row r="216" spans="1:101" ht="14.25" customHeight="1" x14ac:dyDescent="0.15">
      <c r="A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  <c r="CB216" s="58"/>
      <c r="CC216" s="58"/>
      <c r="CD216" s="58"/>
      <c r="CE216" s="58"/>
      <c r="CF216" s="58"/>
      <c r="CG216" s="58"/>
      <c r="CH216" s="58"/>
      <c r="CI216" s="58"/>
      <c r="CJ216" s="58"/>
      <c r="CK216" s="58"/>
      <c r="CL216" s="58"/>
      <c r="CM216" s="58"/>
      <c r="CN216" s="58"/>
      <c r="CO216" s="58"/>
      <c r="CP216" s="58"/>
      <c r="CQ216" s="58"/>
      <c r="CR216" s="58"/>
      <c r="CS216" s="58"/>
      <c r="CT216" s="58"/>
      <c r="CU216" s="58"/>
      <c r="CV216" s="58"/>
      <c r="CW216" s="58"/>
    </row>
    <row r="217" spans="1:101" ht="14.25" customHeight="1" x14ac:dyDescent="0.15">
      <c r="A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  <c r="CB217" s="58"/>
      <c r="CC217" s="58"/>
      <c r="CD217" s="58"/>
      <c r="CE217" s="58"/>
      <c r="CF217" s="58"/>
      <c r="CG217" s="58"/>
      <c r="CH217" s="58"/>
      <c r="CI217" s="58"/>
      <c r="CJ217" s="58"/>
      <c r="CK217" s="58"/>
      <c r="CL217" s="58"/>
      <c r="CM217" s="58"/>
      <c r="CN217" s="58"/>
      <c r="CO217" s="58"/>
      <c r="CP217" s="58"/>
      <c r="CQ217" s="58"/>
      <c r="CR217" s="58"/>
      <c r="CS217" s="58"/>
      <c r="CT217" s="58"/>
      <c r="CU217" s="58"/>
      <c r="CV217" s="58"/>
      <c r="CW217" s="58"/>
    </row>
    <row r="218" spans="1:101" ht="14.25" customHeight="1" x14ac:dyDescent="0.15">
      <c r="A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  <c r="CB218" s="58"/>
      <c r="CC218" s="58"/>
      <c r="CD218" s="58"/>
      <c r="CE218" s="58"/>
      <c r="CF218" s="58"/>
      <c r="CG218" s="58"/>
      <c r="CH218" s="58"/>
      <c r="CI218" s="58"/>
      <c r="CJ218" s="58"/>
      <c r="CK218" s="58"/>
      <c r="CL218" s="58"/>
      <c r="CM218" s="58"/>
      <c r="CN218" s="58"/>
      <c r="CO218" s="58"/>
      <c r="CP218" s="58"/>
      <c r="CQ218" s="58"/>
      <c r="CR218" s="58"/>
      <c r="CS218" s="58"/>
      <c r="CT218" s="58"/>
      <c r="CU218" s="58"/>
      <c r="CV218" s="58"/>
      <c r="CW218" s="58"/>
    </row>
    <row r="219" spans="1:101" ht="14.25" customHeight="1" x14ac:dyDescent="0.15">
      <c r="A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58"/>
      <c r="CC219" s="58"/>
      <c r="CD219" s="58"/>
      <c r="CE219" s="58"/>
      <c r="CF219" s="58"/>
      <c r="CG219" s="58"/>
      <c r="CH219" s="58"/>
      <c r="CI219" s="58"/>
      <c r="CJ219" s="58"/>
      <c r="CK219" s="58"/>
      <c r="CL219" s="58"/>
      <c r="CM219" s="58"/>
      <c r="CN219" s="58"/>
      <c r="CO219" s="58"/>
      <c r="CP219" s="58"/>
      <c r="CQ219" s="58"/>
      <c r="CR219" s="58"/>
      <c r="CS219" s="58"/>
      <c r="CT219" s="58"/>
      <c r="CU219" s="58"/>
      <c r="CV219" s="58"/>
      <c r="CW219" s="58"/>
    </row>
    <row r="220" spans="1:101" ht="14.25" customHeight="1" x14ac:dyDescent="0.15">
      <c r="A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  <c r="CS220" s="58"/>
      <c r="CT220" s="58"/>
      <c r="CU220" s="58"/>
      <c r="CV220" s="58"/>
      <c r="CW220" s="58"/>
    </row>
    <row r="221" spans="1:101" ht="14.25" customHeight="1" x14ac:dyDescent="0.15">
      <c r="A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  <c r="CB221" s="58"/>
      <c r="CC221" s="58"/>
      <c r="CD221" s="58"/>
      <c r="CE221" s="58"/>
      <c r="CF221" s="58"/>
      <c r="CG221" s="58"/>
      <c r="CH221" s="58"/>
      <c r="CI221" s="58"/>
      <c r="CJ221" s="58"/>
      <c r="CK221" s="58"/>
      <c r="CL221" s="58"/>
      <c r="CM221" s="58"/>
      <c r="CN221" s="58"/>
      <c r="CO221" s="58"/>
      <c r="CP221" s="58"/>
      <c r="CQ221" s="58"/>
      <c r="CR221" s="58"/>
      <c r="CS221" s="58"/>
      <c r="CT221" s="58"/>
      <c r="CU221" s="58"/>
      <c r="CV221" s="58"/>
      <c r="CW221" s="58"/>
    </row>
    <row r="222" spans="1:101" ht="14.25" customHeight="1" x14ac:dyDescent="0.15">
      <c r="A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  <c r="CB222" s="58"/>
      <c r="CC222" s="58"/>
      <c r="CD222" s="58"/>
      <c r="CE222" s="58"/>
      <c r="CF222" s="58"/>
      <c r="CG222" s="58"/>
      <c r="CH222" s="58"/>
      <c r="CI222" s="58"/>
      <c r="CJ222" s="58"/>
      <c r="CK222" s="58"/>
      <c r="CL222" s="58"/>
      <c r="CM222" s="58"/>
      <c r="CN222" s="58"/>
      <c r="CO222" s="58"/>
      <c r="CP222" s="58"/>
      <c r="CQ222" s="58"/>
      <c r="CR222" s="58"/>
      <c r="CS222" s="58"/>
      <c r="CT222" s="58"/>
      <c r="CU222" s="58"/>
      <c r="CV222" s="58"/>
      <c r="CW222" s="58"/>
    </row>
    <row r="223" spans="1:101" ht="14.25" customHeight="1" x14ac:dyDescent="0.15">
      <c r="A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58"/>
      <c r="CC223" s="58"/>
      <c r="CD223" s="58"/>
      <c r="CE223" s="58"/>
      <c r="CF223" s="58"/>
      <c r="CG223" s="58"/>
      <c r="CH223" s="58"/>
      <c r="CI223" s="58"/>
      <c r="CJ223" s="58"/>
      <c r="CK223" s="58"/>
      <c r="CL223" s="58"/>
      <c r="CM223" s="58"/>
      <c r="CN223" s="58"/>
      <c r="CO223" s="58"/>
      <c r="CP223" s="58"/>
      <c r="CQ223" s="58"/>
      <c r="CR223" s="58"/>
      <c r="CS223" s="58"/>
      <c r="CT223" s="58"/>
      <c r="CU223" s="58"/>
      <c r="CV223" s="58"/>
      <c r="CW223" s="58"/>
    </row>
    <row r="224" spans="1:101" ht="14.25" customHeight="1" x14ac:dyDescent="0.15">
      <c r="A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58"/>
      <c r="CC224" s="58"/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8"/>
      <c r="CO224" s="58"/>
      <c r="CP224" s="58"/>
      <c r="CQ224" s="58"/>
      <c r="CR224" s="58"/>
      <c r="CS224" s="58"/>
      <c r="CT224" s="58"/>
      <c r="CU224" s="58"/>
      <c r="CV224" s="58"/>
      <c r="CW224" s="58"/>
    </row>
    <row r="225" spans="1:101" ht="14.25" customHeight="1" x14ac:dyDescent="0.15">
      <c r="A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58"/>
      <c r="CC225" s="58"/>
      <c r="CD225" s="58"/>
      <c r="CE225" s="58"/>
      <c r="CF225" s="58"/>
      <c r="CG225" s="58"/>
      <c r="CH225" s="58"/>
      <c r="CI225" s="58"/>
      <c r="CJ225" s="58"/>
      <c r="CK225" s="58"/>
      <c r="CL225" s="58"/>
      <c r="CM225" s="58"/>
      <c r="CN225" s="58"/>
      <c r="CO225" s="58"/>
      <c r="CP225" s="58"/>
      <c r="CQ225" s="58"/>
      <c r="CR225" s="58"/>
      <c r="CS225" s="58"/>
      <c r="CT225" s="58"/>
      <c r="CU225" s="58"/>
      <c r="CV225" s="58"/>
      <c r="CW225" s="58"/>
    </row>
    <row r="226" spans="1:101" ht="14.25" customHeight="1" x14ac:dyDescent="0.15">
      <c r="A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  <c r="CS226" s="58"/>
      <c r="CT226" s="58"/>
      <c r="CU226" s="59"/>
      <c r="CV226" s="59"/>
      <c r="CW226" s="59"/>
    </row>
    <row r="227" spans="1:101" ht="14.25" customHeight="1" x14ac:dyDescent="0.15">
      <c r="A227" s="59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</row>
    <row r="228" spans="1:101" ht="14.25" customHeight="1" x14ac:dyDescent="0.15">
      <c r="A228" s="59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</row>
    <row r="229" spans="1:101" ht="14.25" customHeight="1" x14ac:dyDescent="0.15">
      <c r="A229" s="59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63"/>
      <c r="CV229" s="63"/>
      <c r="CW229" s="63"/>
    </row>
    <row r="230" spans="1:101" ht="14.25" customHeight="1" x14ac:dyDescent="0.15">
      <c r="A230" s="63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59"/>
      <c r="CV230" s="59"/>
      <c r="CW230" s="59"/>
    </row>
    <row r="231" spans="1:101" ht="14.25" customHeight="1" x14ac:dyDescent="0.15">
      <c r="A231" s="59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</row>
    <row r="232" spans="1:101" ht="14.25" customHeight="1" x14ac:dyDescent="0.15">
      <c r="A232" s="59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</row>
    <row r="233" spans="1:101" ht="14.25" customHeight="1" x14ac:dyDescent="0.15">
      <c r="A233" s="59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</row>
    <row r="234" spans="1:101" ht="14.25" customHeight="1" x14ac:dyDescent="0.15">
      <c r="CU234" s="61"/>
      <c r="CV234" s="61"/>
      <c r="CW234" s="61"/>
    </row>
    <row r="235" spans="1:101" ht="14.25" customHeight="1" x14ac:dyDescent="0.15">
      <c r="A235" s="61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1"/>
      <c r="BS235" s="61"/>
      <c r="BT235" s="61"/>
      <c r="BU235" s="61"/>
      <c r="BV235" s="61"/>
      <c r="BW235" s="61"/>
      <c r="BX235" s="61"/>
      <c r="BY235" s="61"/>
      <c r="BZ235" s="61"/>
      <c r="CA235" s="61"/>
      <c r="CB235" s="61"/>
      <c r="CC235" s="61"/>
      <c r="CD235" s="61"/>
      <c r="CE235" s="61"/>
      <c r="CF235" s="61"/>
      <c r="CG235" s="61"/>
      <c r="CH235" s="61"/>
      <c r="CI235" s="61"/>
      <c r="CJ235" s="61"/>
      <c r="CK235" s="61"/>
      <c r="CL235" s="61"/>
      <c r="CM235" s="61"/>
      <c r="CN235" s="61"/>
      <c r="CO235" s="61"/>
      <c r="CP235" s="61"/>
      <c r="CQ235" s="61"/>
      <c r="CR235" s="61"/>
      <c r="CS235" s="61"/>
      <c r="CT235" s="61"/>
    </row>
    <row r="236" spans="1:101" ht="14.25" customHeight="1" x14ac:dyDescent="0.15">
      <c r="CU236" s="59"/>
      <c r="CV236" s="59"/>
      <c r="CW236" s="59"/>
    </row>
    <row r="237" spans="1:101" ht="14.25" customHeight="1" x14ac:dyDescent="0.15">
      <c r="A237" s="59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</row>
    <row r="238" spans="1:101" ht="14.25" customHeight="1" x14ac:dyDescent="0.15">
      <c r="A238" s="59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8"/>
      <c r="CV238" s="58"/>
      <c r="CW238" s="58"/>
    </row>
    <row r="239" spans="1:101" ht="14.25" customHeight="1" x14ac:dyDescent="0.15">
      <c r="A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  <c r="CS239" s="58"/>
      <c r="CT239" s="58"/>
      <c r="CU239" s="58"/>
      <c r="CV239" s="58"/>
      <c r="CW239" s="58"/>
    </row>
    <row r="240" spans="1:101" ht="14.25" customHeight="1" x14ac:dyDescent="0.15">
      <c r="A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  <c r="CS240" s="58"/>
      <c r="CT240" s="58"/>
      <c r="CU240" s="58"/>
      <c r="CV240" s="58"/>
      <c r="CW240" s="58"/>
    </row>
    <row r="241" spans="1:101" ht="14.25" customHeight="1" x14ac:dyDescent="0.15">
      <c r="A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9"/>
      <c r="CV241" s="59"/>
      <c r="CW241" s="59"/>
    </row>
    <row r="242" spans="1:101" ht="14.25" customHeight="1" x14ac:dyDescent="0.1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8"/>
      <c r="CV242" s="58"/>
      <c r="CW242" s="58"/>
    </row>
    <row r="243" spans="1:101" ht="14.25" customHeight="1" x14ac:dyDescent="0.15">
      <c r="A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</row>
    <row r="244" spans="1:101" ht="14.25" customHeight="1" x14ac:dyDescent="0.15">
      <c r="A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  <c r="CS244" s="58"/>
      <c r="CT244" s="58"/>
      <c r="CU244" s="59"/>
      <c r="CV244" s="59"/>
      <c r="CW244" s="59"/>
    </row>
    <row r="245" spans="1:101" ht="14.25" customHeight="1" x14ac:dyDescent="0.15">
      <c r="A245" s="59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</row>
    <row r="246" spans="1:101" ht="14.25" customHeight="1" x14ac:dyDescent="0.15">
      <c r="A246" s="59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8"/>
      <c r="CV246" s="58"/>
      <c r="CW246" s="58"/>
    </row>
    <row r="247" spans="1:101" ht="14.25" customHeight="1" x14ac:dyDescent="0.15">
      <c r="A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</row>
    <row r="248" spans="1:101" ht="14.25" customHeight="1" x14ac:dyDescent="0.15">
      <c r="A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9"/>
      <c r="CV248" s="59"/>
      <c r="CW248" s="59"/>
    </row>
    <row r="249" spans="1:101" ht="14.25" customHeight="1" x14ac:dyDescent="0.15">
      <c r="A249" s="59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8"/>
      <c r="CV249" s="58"/>
      <c r="CW249" s="58"/>
    </row>
    <row r="250" spans="1:101" ht="14.25" customHeight="1" x14ac:dyDescent="0.15">
      <c r="A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</row>
    <row r="251" spans="1:101" ht="14.25" customHeight="1" x14ac:dyDescent="0.15">
      <c r="A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</row>
    <row r="252" spans="1:101" ht="14.25" customHeight="1" x14ac:dyDescent="0.15">
      <c r="A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</row>
    <row r="253" spans="1:101" ht="14.25" customHeight="1" x14ac:dyDescent="0.15">
      <c r="A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</row>
    <row r="254" spans="1:101" ht="14.25" customHeight="1" x14ac:dyDescent="0.15">
      <c r="A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  <c r="CS254" s="58"/>
      <c r="CT254" s="58"/>
      <c r="CU254" s="58"/>
      <c r="CV254" s="58"/>
      <c r="CW254" s="58"/>
    </row>
    <row r="255" spans="1:101" ht="14.25" customHeight="1" x14ac:dyDescent="0.15">
      <c r="A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  <c r="CS255" s="58"/>
      <c r="CT255" s="58"/>
      <c r="CU255" s="58"/>
      <c r="CV255" s="58"/>
      <c r="CW255" s="58"/>
    </row>
    <row r="256" spans="1:101" ht="14.25" customHeight="1" x14ac:dyDescent="0.15">
      <c r="A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</row>
    <row r="257" spans="1:101" ht="14.25" customHeight="1" x14ac:dyDescent="0.15">
      <c r="A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</row>
    <row r="258" spans="1:101" ht="14.25" customHeight="1" x14ac:dyDescent="0.15">
      <c r="A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</row>
    <row r="259" spans="1:101" ht="14.25" customHeight="1" x14ac:dyDescent="0.15">
      <c r="A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</row>
    <row r="260" spans="1:101" ht="14.25" customHeight="1" x14ac:dyDescent="0.15">
      <c r="A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</row>
    <row r="261" spans="1:101" ht="14.25" customHeight="1" x14ac:dyDescent="0.15">
      <c r="A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  <c r="CS261" s="58"/>
      <c r="CT261" s="58"/>
      <c r="CU261" s="58"/>
      <c r="CV261" s="58"/>
      <c r="CW261" s="58"/>
    </row>
    <row r="262" spans="1:101" ht="14.25" customHeight="1" x14ac:dyDescent="0.15">
      <c r="A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  <c r="CS262" s="58"/>
      <c r="CT262" s="58"/>
      <c r="CU262" s="58"/>
      <c r="CV262" s="58"/>
      <c r="CW262" s="58"/>
    </row>
    <row r="263" spans="1:101" ht="14.25" customHeight="1" x14ac:dyDescent="0.15">
      <c r="A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  <c r="CS263" s="58"/>
      <c r="CT263" s="58"/>
    </row>
    <row r="265" spans="1:101" ht="14.25" customHeight="1" x14ac:dyDescent="0.15">
      <c r="CU265" s="65"/>
      <c r="CV265" s="65"/>
      <c r="CW265" s="65"/>
    </row>
    <row r="266" spans="1:101" ht="14.25" customHeight="1" x14ac:dyDescent="0.15">
      <c r="A266" s="65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5"/>
      <c r="BS266" s="65"/>
      <c r="BT266" s="65"/>
      <c r="BU266" s="65"/>
      <c r="BV266" s="65"/>
      <c r="BW266" s="65"/>
      <c r="BX266" s="65"/>
      <c r="BY266" s="65"/>
      <c r="BZ266" s="65"/>
      <c r="CA266" s="65"/>
      <c r="CB266" s="65"/>
      <c r="CC266" s="65"/>
      <c r="CD266" s="65"/>
      <c r="CE266" s="65"/>
      <c r="CF266" s="65"/>
      <c r="CG266" s="65"/>
      <c r="CH266" s="65"/>
      <c r="CI266" s="65"/>
      <c r="CJ266" s="65"/>
      <c r="CK266" s="65"/>
      <c r="CL266" s="65"/>
      <c r="CM266" s="65"/>
      <c r="CN266" s="65"/>
      <c r="CO266" s="65"/>
      <c r="CP266" s="65"/>
      <c r="CQ266" s="65"/>
      <c r="CR266" s="65"/>
      <c r="CS266" s="65"/>
      <c r="CT266" s="65"/>
    </row>
    <row r="267" spans="1:101" ht="14.25" customHeight="1" x14ac:dyDescent="0.15">
      <c r="CU267" s="65"/>
      <c r="CV267" s="65"/>
      <c r="CW267" s="65"/>
    </row>
    <row r="268" spans="1:101" ht="14.25" customHeight="1" x14ac:dyDescent="0.15">
      <c r="A268" s="65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5"/>
      <c r="BS268" s="65"/>
      <c r="BT268" s="65"/>
      <c r="BU268" s="65"/>
      <c r="BV268" s="65"/>
      <c r="BW268" s="65"/>
      <c r="BX268" s="65"/>
      <c r="BY268" s="65"/>
      <c r="BZ268" s="65"/>
      <c r="CA268" s="65"/>
      <c r="CB268" s="65"/>
      <c r="CC268" s="65"/>
      <c r="CD268" s="65"/>
      <c r="CE268" s="65"/>
      <c r="CF268" s="65"/>
      <c r="CG268" s="65"/>
      <c r="CH268" s="65"/>
      <c r="CI268" s="65"/>
      <c r="CJ268" s="65"/>
      <c r="CK268" s="65"/>
      <c r="CL268" s="65"/>
      <c r="CM268" s="65"/>
      <c r="CN268" s="65"/>
      <c r="CO268" s="65"/>
      <c r="CP268" s="65"/>
      <c r="CQ268" s="65"/>
      <c r="CR268" s="65"/>
      <c r="CS268" s="65"/>
      <c r="CT268" s="65"/>
      <c r="CU268" s="65"/>
      <c r="CV268" s="65"/>
      <c r="CW268" s="65"/>
    </row>
    <row r="269" spans="1:101" ht="14.25" customHeight="1" x14ac:dyDescent="0.15">
      <c r="A269" s="65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5"/>
      <c r="BS269" s="65"/>
      <c r="BT269" s="65"/>
      <c r="BU269" s="65"/>
      <c r="BV269" s="65"/>
      <c r="BW269" s="65"/>
      <c r="BX269" s="65"/>
      <c r="BY269" s="65"/>
      <c r="BZ269" s="65"/>
      <c r="CA269" s="65"/>
      <c r="CB269" s="65"/>
      <c r="CC269" s="65"/>
      <c r="CD269" s="65"/>
      <c r="CE269" s="65"/>
      <c r="CF269" s="65"/>
      <c r="CG269" s="65"/>
      <c r="CH269" s="65"/>
      <c r="CI269" s="65"/>
      <c r="CJ269" s="65"/>
      <c r="CK269" s="65"/>
      <c r="CL269" s="65"/>
      <c r="CM269" s="65"/>
      <c r="CN269" s="65"/>
      <c r="CO269" s="65"/>
      <c r="CP269" s="65"/>
      <c r="CQ269" s="65"/>
      <c r="CR269" s="65"/>
      <c r="CS269" s="65"/>
      <c r="CT269" s="65"/>
      <c r="CU269" s="65"/>
      <c r="CV269" s="65"/>
      <c r="CW269" s="65"/>
    </row>
    <row r="270" spans="1:101" ht="14.25" customHeight="1" x14ac:dyDescent="0.15">
      <c r="A270" s="65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5"/>
      <c r="BS270" s="65"/>
      <c r="BT270" s="65"/>
      <c r="BU270" s="65"/>
      <c r="BV270" s="65"/>
      <c r="BW270" s="65"/>
      <c r="BX270" s="65"/>
      <c r="BY270" s="65"/>
      <c r="BZ270" s="65"/>
      <c r="CA270" s="65"/>
      <c r="CB270" s="65"/>
      <c r="CC270" s="65"/>
      <c r="CD270" s="65"/>
      <c r="CE270" s="65"/>
      <c r="CF270" s="65"/>
      <c r="CG270" s="65"/>
      <c r="CH270" s="65"/>
      <c r="CI270" s="65"/>
      <c r="CJ270" s="65"/>
      <c r="CK270" s="65"/>
      <c r="CL270" s="65"/>
      <c r="CM270" s="65"/>
      <c r="CN270" s="65"/>
      <c r="CO270" s="65"/>
      <c r="CP270" s="65"/>
      <c r="CQ270" s="65"/>
      <c r="CR270" s="65"/>
      <c r="CS270" s="65"/>
      <c r="CT270" s="65"/>
      <c r="CU270" s="65"/>
      <c r="CV270" s="65"/>
      <c r="CW270" s="65"/>
    </row>
    <row r="271" spans="1:101" ht="14.25" customHeight="1" x14ac:dyDescent="0.15">
      <c r="A271" s="65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5"/>
      <c r="BS271" s="65"/>
      <c r="BT271" s="65"/>
      <c r="BU271" s="65"/>
      <c r="BV271" s="65"/>
      <c r="BW271" s="65"/>
      <c r="BX271" s="65"/>
      <c r="BY271" s="65"/>
      <c r="BZ271" s="65"/>
      <c r="CA271" s="65"/>
      <c r="CB271" s="65"/>
      <c r="CC271" s="65"/>
      <c r="CD271" s="65"/>
      <c r="CE271" s="65"/>
      <c r="CF271" s="65"/>
      <c r="CG271" s="65"/>
      <c r="CH271" s="65"/>
      <c r="CI271" s="65"/>
      <c r="CJ271" s="65"/>
      <c r="CK271" s="65"/>
      <c r="CL271" s="65"/>
      <c r="CM271" s="65"/>
      <c r="CN271" s="65"/>
      <c r="CO271" s="65"/>
      <c r="CP271" s="65"/>
      <c r="CQ271" s="65"/>
      <c r="CR271" s="65"/>
      <c r="CS271" s="65"/>
      <c r="CT271" s="65"/>
    </row>
    <row r="274" spans="1:101" ht="14.25" customHeight="1" x14ac:dyDescent="0.15">
      <c r="CU274" s="65"/>
      <c r="CV274" s="65"/>
      <c r="CW274" s="65"/>
    </row>
    <row r="275" spans="1:101" ht="14.25" customHeight="1" x14ac:dyDescent="0.15">
      <c r="A275" s="65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5"/>
      <c r="BS275" s="65"/>
      <c r="BT275" s="65"/>
      <c r="BU275" s="65"/>
      <c r="BV275" s="65"/>
      <c r="BW275" s="65"/>
      <c r="BX275" s="65"/>
      <c r="BY275" s="65"/>
      <c r="BZ275" s="65"/>
      <c r="CA275" s="65"/>
      <c r="CB275" s="65"/>
      <c r="CC275" s="65"/>
      <c r="CD275" s="65"/>
      <c r="CE275" s="65"/>
      <c r="CF275" s="65"/>
      <c r="CG275" s="65"/>
      <c r="CH275" s="65"/>
      <c r="CI275" s="65"/>
      <c r="CJ275" s="65"/>
      <c r="CK275" s="65"/>
      <c r="CL275" s="65"/>
      <c r="CM275" s="65"/>
      <c r="CN275" s="65"/>
      <c r="CO275" s="65"/>
      <c r="CP275" s="65"/>
      <c r="CQ275" s="65"/>
      <c r="CR275" s="65"/>
      <c r="CS275" s="65"/>
      <c r="CT275" s="65"/>
    </row>
    <row r="278" spans="1:101" ht="14.25" customHeight="1" x14ac:dyDescent="0.15">
      <c r="CU278" s="59"/>
      <c r="CV278" s="59"/>
      <c r="CW278" s="59"/>
    </row>
    <row r="279" spans="1:101" ht="14.25" customHeight="1" x14ac:dyDescent="0.15">
      <c r="A279" s="59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</row>
    <row r="280" spans="1:101" ht="14.25" customHeight="1" x14ac:dyDescent="0.15">
      <c r="CU280" s="65"/>
      <c r="CV280" s="65"/>
      <c r="CW280" s="65"/>
    </row>
    <row r="281" spans="1:101" ht="14.25" customHeight="1" x14ac:dyDescent="0.15">
      <c r="A281" s="65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5"/>
      <c r="BS281" s="65"/>
      <c r="BT281" s="65"/>
      <c r="BU281" s="65"/>
      <c r="BV281" s="65"/>
      <c r="BW281" s="65"/>
      <c r="BX281" s="65"/>
      <c r="BY281" s="65"/>
      <c r="BZ281" s="65"/>
      <c r="CA281" s="65"/>
      <c r="CB281" s="65"/>
      <c r="CC281" s="65"/>
      <c r="CD281" s="65"/>
      <c r="CE281" s="65"/>
      <c r="CF281" s="65"/>
      <c r="CG281" s="65"/>
      <c r="CH281" s="65"/>
      <c r="CI281" s="65"/>
      <c r="CJ281" s="65"/>
      <c r="CK281" s="65"/>
      <c r="CL281" s="65"/>
      <c r="CM281" s="65"/>
      <c r="CN281" s="65"/>
      <c r="CO281" s="65"/>
      <c r="CP281" s="65"/>
      <c r="CQ281" s="65"/>
      <c r="CR281" s="65"/>
      <c r="CS281" s="65"/>
      <c r="CT281" s="65"/>
    </row>
    <row r="285" spans="1:101" ht="14.25" customHeight="1" x14ac:dyDescent="0.15">
      <c r="CU285" s="65"/>
      <c r="CV285" s="65"/>
      <c r="CW285" s="65"/>
    </row>
    <row r="286" spans="1:101" ht="14.25" customHeight="1" x14ac:dyDescent="0.15">
      <c r="A286" s="65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65"/>
      <c r="CI286" s="65"/>
      <c r="CJ286" s="65"/>
      <c r="CK286" s="65"/>
      <c r="CL286" s="65"/>
      <c r="CM286" s="65"/>
      <c r="CN286" s="65"/>
      <c r="CO286" s="65"/>
      <c r="CP286" s="65"/>
      <c r="CQ286" s="65"/>
      <c r="CR286" s="65"/>
      <c r="CS286" s="65"/>
      <c r="CT286" s="65"/>
    </row>
    <row r="287" spans="1:101" ht="14.25" customHeight="1" x14ac:dyDescent="0.15">
      <c r="CU287" s="65"/>
      <c r="CV287" s="65"/>
      <c r="CW287" s="65"/>
    </row>
    <row r="288" spans="1:101" ht="14.25" customHeight="1" x14ac:dyDescent="0.15">
      <c r="A288" s="65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65"/>
      <c r="CI288" s="65"/>
      <c r="CJ288" s="65"/>
      <c r="CK288" s="65"/>
      <c r="CL288" s="65"/>
      <c r="CM288" s="65"/>
      <c r="CN288" s="65"/>
      <c r="CO288" s="65"/>
      <c r="CP288" s="65"/>
      <c r="CQ288" s="65"/>
      <c r="CR288" s="65"/>
      <c r="CS288" s="65"/>
      <c r="CT288" s="65"/>
    </row>
    <row r="292" spans="1:101" ht="14.25" customHeight="1" x14ac:dyDescent="0.15">
      <c r="CU292" s="65"/>
      <c r="CV292" s="65"/>
      <c r="CW292" s="65"/>
    </row>
    <row r="293" spans="1:101" ht="14.25" customHeight="1" x14ac:dyDescent="0.15">
      <c r="A293" s="65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5"/>
      <c r="BS293" s="65"/>
      <c r="BT293" s="65"/>
      <c r="BU293" s="65"/>
      <c r="BV293" s="65"/>
      <c r="BW293" s="65"/>
      <c r="BX293" s="65"/>
      <c r="BY293" s="65"/>
      <c r="BZ293" s="65"/>
      <c r="CA293" s="65"/>
      <c r="CB293" s="65"/>
      <c r="CC293" s="65"/>
      <c r="CD293" s="65"/>
      <c r="CE293" s="65"/>
      <c r="CF293" s="65"/>
      <c r="CG293" s="65"/>
      <c r="CH293" s="65"/>
      <c r="CI293" s="65"/>
      <c r="CJ293" s="65"/>
      <c r="CK293" s="65"/>
      <c r="CL293" s="65"/>
      <c r="CM293" s="65"/>
      <c r="CN293" s="65"/>
      <c r="CO293" s="65"/>
      <c r="CP293" s="65"/>
      <c r="CQ293" s="65"/>
      <c r="CR293" s="65"/>
      <c r="CS293" s="65"/>
      <c r="CT293" s="65"/>
    </row>
    <row r="294" spans="1:101" ht="14.25" customHeight="1" x14ac:dyDescent="0.15">
      <c r="CU294" s="65"/>
      <c r="CV294" s="65"/>
      <c r="CW294" s="65"/>
    </row>
    <row r="295" spans="1:101" ht="14.25" customHeight="1" x14ac:dyDescent="0.15">
      <c r="A295" s="65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/>
      <c r="CB295" s="65"/>
      <c r="CC295" s="65"/>
      <c r="CD295" s="65"/>
      <c r="CE295" s="65"/>
      <c r="CF295" s="65"/>
      <c r="CG295" s="65"/>
      <c r="CH295" s="65"/>
      <c r="CI295" s="65"/>
      <c r="CJ295" s="65"/>
      <c r="CK295" s="65"/>
      <c r="CL295" s="65"/>
      <c r="CM295" s="65"/>
      <c r="CN295" s="65"/>
      <c r="CO295" s="65"/>
      <c r="CP295" s="65"/>
      <c r="CQ295" s="65"/>
      <c r="CR295" s="65"/>
      <c r="CS295" s="65"/>
      <c r="CT295" s="65"/>
    </row>
    <row r="297" spans="1:101" ht="14.25" customHeight="1" x14ac:dyDescent="0.15">
      <c r="CU297" s="59"/>
      <c r="CV297" s="59"/>
      <c r="CW297" s="59"/>
    </row>
    <row r="298" spans="1:101" ht="14.25" customHeight="1" x14ac:dyDescent="0.15">
      <c r="A298" s="59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</row>
    <row r="299" spans="1:101" ht="14.25" customHeight="1" x14ac:dyDescent="0.15">
      <c r="A299" s="59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</row>
    <row r="300" spans="1:101" ht="14.25" customHeight="1" x14ac:dyDescent="0.15">
      <c r="CU300" s="65"/>
      <c r="CV300" s="65"/>
      <c r="CW300" s="65"/>
    </row>
    <row r="301" spans="1:101" ht="14.25" customHeight="1" x14ac:dyDescent="0.15">
      <c r="A301" s="65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5"/>
      <c r="BS301" s="65"/>
      <c r="BT301" s="65"/>
      <c r="BU301" s="65"/>
      <c r="BV301" s="65"/>
      <c r="BW301" s="65"/>
      <c r="BX301" s="65"/>
      <c r="BY301" s="65"/>
      <c r="BZ301" s="65"/>
      <c r="CA301" s="65"/>
      <c r="CB301" s="65"/>
      <c r="CC301" s="65"/>
      <c r="CD301" s="65"/>
      <c r="CE301" s="65"/>
      <c r="CF301" s="65"/>
      <c r="CG301" s="65"/>
      <c r="CH301" s="65"/>
      <c r="CI301" s="65"/>
      <c r="CJ301" s="65"/>
      <c r="CK301" s="65"/>
      <c r="CL301" s="65"/>
      <c r="CM301" s="65"/>
      <c r="CN301" s="65"/>
      <c r="CO301" s="65"/>
      <c r="CP301" s="65"/>
      <c r="CQ301" s="65"/>
      <c r="CR301" s="65"/>
      <c r="CS301" s="65"/>
      <c r="CT301" s="65"/>
      <c r="CU301" s="59"/>
      <c r="CV301" s="59"/>
      <c r="CW301" s="59"/>
    </row>
    <row r="302" spans="1:101" ht="14.25" customHeight="1" x14ac:dyDescent="0.15">
      <c r="A302" s="59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</row>
    <row r="308" spans="1:101" ht="14.25" customHeight="1" x14ac:dyDescent="0.15">
      <c r="CU308" s="65"/>
      <c r="CV308" s="65"/>
      <c r="CW308" s="65"/>
    </row>
    <row r="309" spans="1:101" ht="14.25" customHeight="1" x14ac:dyDescent="0.15">
      <c r="A309" s="65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/>
      <c r="CB309" s="65"/>
      <c r="CC309" s="65"/>
      <c r="CD309" s="65"/>
      <c r="CE309" s="65"/>
      <c r="CF309" s="65"/>
      <c r="CG309" s="65"/>
      <c r="CH309" s="65"/>
      <c r="CI309" s="65"/>
      <c r="CJ309" s="65"/>
      <c r="CK309" s="65"/>
      <c r="CL309" s="65"/>
      <c r="CM309" s="65"/>
      <c r="CN309" s="65"/>
      <c r="CO309" s="65"/>
      <c r="CP309" s="65"/>
      <c r="CQ309" s="65"/>
      <c r="CR309" s="65"/>
      <c r="CS309" s="65"/>
      <c r="CT309" s="65"/>
    </row>
    <row r="310" spans="1:101" ht="14.25" customHeight="1" x14ac:dyDescent="0.15">
      <c r="CU310" s="65"/>
      <c r="CV310" s="65"/>
      <c r="CW310" s="65"/>
    </row>
    <row r="311" spans="1:101" ht="14.25" customHeight="1" x14ac:dyDescent="0.15">
      <c r="A311" s="65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/>
      <c r="CB311" s="65"/>
      <c r="CC311" s="65"/>
      <c r="CD311" s="65"/>
      <c r="CE311" s="65"/>
      <c r="CF311" s="65"/>
      <c r="CG311" s="65"/>
      <c r="CH311" s="65"/>
      <c r="CI311" s="65"/>
      <c r="CJ311" s="65"/>
      <c r="CK311" s="65"/>
      <c r="CL311" s="65"/>
      <c r="CM311" s="65"/>
      <c r="CN311" s="65"/>
      <c r="CO311" s="65"/>
      <c r="CP311" s="65"/>
      <c r="CQ311" s="65"/>
      <c r="CR311" s="65"/>
      <c r="CS311" s="65"/>
      <c r="CT311" s="65"/>
    </row>
    <row r="312" spans="1:101" ht="14.25" customHeight="1" x14ac:dyDescent="0.15">
      <c r="CU312" s="65"/>
      <c r="CV312" s="65"/>
      <c r="CW312" s="65"/>
    </row>
    <row r="313" spans="1:101" ht="14.25" customHeight="1" x14ac:dyDescent="0.15">
      <c r="A313" s="65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5"/>
      <c r="BS313" s="65"/>
      <c r="BT313" s="65"/>
      <c r="BU313" s="65"/>
      <c r="BV313" s="65"/>
      <c r="BW313" s="65"/>
      <c r="BX313" s="65"/>
      <c r="BY313" s="65"/>
      <c r="BZ313" s="65"/>
      <c r="CA313" s="65"/>
      <c r="CB313" s="65"/>
      <c r="CC313" s="65"/>
      <c r="CD313" s="65"/>
      <c r="CE313" s="65"/>
      <c r="CF313" s="65"/>
      <c r="CG313" s="65"/>
      <c r="CH313" s="65"/>
      <c r="CI313" s="65"/>
      <c r="CJ313" s="65"/>
      <c r="CK313" s="65"/>
      <c r="CL313" s="65"/>
      <c r="CM313" s="65"/>
      <c r="CN313" s="65"/>
      <c r="CO313" s="65"/>
      <c r="CP313" s="65"/>
      <c r="CQ313" s="65"/>
      <c r="CR313" s="65"/>
      <c r="CS313" s="65"/>
      <c r="CT313" s="65"/>
      <c r="CU313" s="58"/>
      <c r="CV313" s="58"/>
      <c r="CW313" s="58"/>
    </row>
    <row r="314" spans="1:101" ht="14.25" customHeight="1" x14ac:dyDescent="0.15">
      <c r="A314" s="58"/>
      <c r="BR314" s="58"/>
      <c r="BS314" s="58"/>
      <c r="BT314" s="58"/>
      <c r="BU314" s="58"/>
      <c r="BV314" s="58"/>
      <c r="BW314" s="58"/>
      <c r="BX314" s="58"/>
      <c r="BY314" s="58"/>
      <c r="BZ314" s="58"/>
      <c r="CA314" s="58"/>
      <c r="CB314" s="58"/>
      <c r="CC314" s="58"/>
      <c r="CD314" s="58"/>
      <c r="CE314" s="58"/>
      <c r="CF314" s="58"/>
      <c r="CG314" s="58"/>
      <c r="CH314" s="58"/>
      <c r="CI314" s="58"/>
      <c r="CJ314" s="58"/>
      <c r="CK314" s="58"/>
      <c r="CL314" s="58"/>
      <c r="CM314" s="58"/>
      <c r="CN314" s="58"/>
      <c r="CO314" s="58"/>
      <c r="CP314" s="58"/>
      <c r="CQ314" s="58"/>
      <c r="CR314" s="58"/>
      <c r="CS314" s="58"/>
      <c r="CT314" s="58"/>
      <c r="CU314" s="58"/>
      <c r="CV314" s="58"/>
      <c r="CW314" s="58"/>
    </row>
    <row r="315" spans="1:101" ht="14.25" customHeight="1" x14ac:dyDescent="0.15">
      <c r="A315" s="58"/>
      <c r="BR315" s="58"/>
      <c r="BS315" s="58"/>
      <c r="BT315" s="58"/>
      <c r="BU315" s="58"/>
      <c r="BV315" s="58"/>
      <c r="BW315" s="58"/>
      <c r="BX315" s="58"/>
      <c r="BY315" s="58"/>
      <c r="BZ315" s="58"/>
      <c r="CA315" s="58"/>
      <c r="CB315" s="58"/>
      <c r="CC315" s="58"/>
      <c r="CD315" s="58"/>
      <c r="CE315" s="58"/>
      <c r="CF315" s="58"/>
      <c r="CG315" s="58"/>
      <c r="CH315" s="58"/>
      <c r="CI315" s="58"/>
      <c r="CJ315" s="58"/>
      <c r="CK315" s="58"/>
      <c r="CL315" s="58"/>
      <c r="CM315" s="58"/>
      <c r="CN315" s="58"/>
      <c r="CO315" s="58"/>
      <c r="CP315" s="58"/>
      <c r="CQ315" s="58"/>
      <c r="CR315" s="58"/>
      <c r="CS315" s="58"/>
      <c r="CT315" s="58"/>
      <c r="CU315" s="58"/>
      <c r="CV315" s="58"/>
      <c r="CW315" s="58"/>
    </row>
    <row r="316" spans="1:101" ht="14.25" customHeight="1" x14ac:dyDescent="0.15">
      <c r="A316" s="58"/>
      <c r="BR316" s="58"/>
      <c r="BS316" s="58"/>
      <c r="BT316" s="58"/>
      <c r="BU316" s="58"/>
      <c r="BV316" s="58"/>
      <c r="BW316" s="58"/>
      <c r="BX316" s="58"/>
      <c r="BY316" s="58"/>
      <c r="BZ316" s="58"/>
      <c r="CA316" s="58"/>
      <c r="CB316" s="58"/>
      <c r="CC316" s="58"/>
      <c r="CD316" s="58"/>
      <c r="CE316" s="58"/>
      <c r="CF316" s="58"/>
      <c r="CG316" s="58"/>
      <c r="CH316" s="58"/>
      <c r="CI316" s="58"/>
      <c r="CJ316" s="58"/>
      <c r="CK316" s="58"/>
      <c r="CL316" s="58"/>
      <c r="CM316" s="58"/>
      <c r="CN316" s="58"/>
      <c r="CO316" s="58"/>
      <c r="CP316" s="58"/>
      <c r="CQ316" s="58"/>
      <c r="CR316" s="58"/>
      <c r="CS316" s="58"/>
      <c r="CT316" s="58"/>
      <c r="CU316" s="58"/>
      <c r="CV316" s="58"/>
      <c r="CW316" s="58"/>
    </row>
    <row r="317" spans="1:101" ht="14.25" customHeight="1" x14ac:dyDescent="0.15">
      <c r="A317" s="58"/>
      <c r="BR317" s="58"/>
      <c r="BS317" s="58"/>
      <c r="BT317" s="58"/>
      <c r="BU317" s="58"/>
      <c r="BV317" s="58"/>
      <c r="BW317" s="58"/>
      <c r="BX317" s="58"/>
      <c r="BY317" s="58"/>
      <c r="BZ317" s="58"/>
      <c r="CA317" s="58"/>
      <c r="CB317" s="58"/>
      <c r="CC317" s="58"/>
      <c r="CD317" s="58"/>
      <c r="CE317" s="58"/>
      <c r="CF317" s="58"/>
      <c r="CG317" s="58"/>
      <c r="CH317" s="58"/>
      <c r="CI317" s="58"/>
      <c r="CJ317" s="58"/>
      <c r="CK317" s="58"/>
      <c r="CL317" s="58"/>
      <c r="CM317" s="58"/>
      <c r="CN317" s="58"/>
      <c r="CO317" s="58"/>
      <c r="CP317" s="58"/>
      <c r="CQ317" s="58"/>
      <c r="CR317" s="58"/>
      <c r="CS317" s="58"/>
      <c r="CT317" s="58"/>
      <c r="CU317" s="58"/>
      <c r="CV317" s="58"/>
      <c r="CW317" s="58"/>
    </row>
    <row r="318" spans="1:101" ht="14.25" customHeight="1" x14ac:dyDescent="0.15">
      <c r="A318" s="58"/>
      <c r="BR318" s="58"/>
      <c r="BS318" s="58"/>
      <c r="BT318" s="58"/>
      <c r="BU318" s="58"/>
      <c r="BV318" s="58"/>
      <c r="BW318" s="58"/>
      <c r="BX318" s="58"/>
      <c r="BY318" s="58"/>
      <c r="BZ318" s="58"/>
      <c r="CA318" s="58"/>
      <c r="CB318" s="58"/>
      <c r="CC318" s="58"/>
      <c r="CD318" s="58"/>
      <c r="CE318" s="58"/>
      <c r="CF318" s="58"/>
      <c r="CG318" s="58"/>
      <c r="CH318" s="58"/>
      <c r="CI318" s="58"/>
      <c r="CJ318" s="58"/>
      <c r="CK318" s="58"/>
      <c r="CL318" s="58"/>
      <c r="CM318" s="58"/>
      <c r="CN318" s="58"/>
      <c r="CO318" s="58"/>
      <c r="CP318" s="58"/>
      <c r="CQ318" s="58"/>
      <c r="CR318" s="58"/>
      <c r="CS318" s="58"/>
      <c r="CT318" s="58"/>
      <c r="CU318" s="58"/>
      <c r="CV318" s="58"/>
      <c r="CW318" s="58"/>
    </row>
    <row r="319" spans="1:101" ht="14.25" customHeight="1" x14ac:dyDescent="0.15">
      <c r="A319" s="58"/>
      <c r="BR319" s="58"/>
      <c r="BS319" s="58"/>
      <c r="BT319" s="58"/>
      <c r="BU319" s="58"/>
      <c r="BV319" s="58"/>
      <c r="BW319" s="58"/>
      <c r="BX319" s="58"/>
      <c r="BY319" s="58"/>
      <c r="BZ319" s="58"/>
      <c r="CA319" s="58"/>
      <c r="CB319" s="58"/>
      <c r="CC319" s="58"/>
      <c r="CD319" s="58"/>
      <c r="CE319" s="58"/>
      <c r="CF319" s="58"/>
      <c r="CG319" s="58"/>
      <c r="CH319" s="58"/>
      <c r="CI319" s="58"/>
      <c r="CJ319" s="58"/>
      <c r="CK319" s="58"/>
      <c r="CL319" s="58"/>
      <c r="CM319" s="58"/>
      <c r="CN319" s="58"/>
      <c r="CO319" s="58"/>
      <c r="CP319" s="58"/>
      <c r="CQ319" s="58"/>
      <c r="CR319" s="58"/>
      <c r="CS319" s="58"/>
      <c r="CT319" s="58"/>
      <c r="CU319" s="58"/>
      <c r="CV319" s="58"/>
      <c r="CW319" s="58"/>
    </row>
    <row r="320" spans="1:101" ht="14.25" customHeight="1" x14ac:dyDescent="0.15">
      <c r="A320" s="58"/>
      <c r="BR320" s="58"/>
      <c r="BS320" s="58"/>
      <c r="BT320" s="58"/>
      <c r="BU320" s="58"/>
      <c r="BV320" s="58"/>
      <c r="BW320" s="58"/>
      <c r="BX320" s="58"/>
      <c r="BY320" s="58"/>
      <c r="BZ320" s="58"/>
      <c r="CA320" s="58"/>
      <c r="CB320" s="58"/>
      <c r="CC320" s="58"/>
      <c r="CD320" s="58"/>
      <c r="CE320" s="58"/>
      <c r="CF320" s="58"/>
      <c r="CG320" s="58"/>
      <c r="CH320" s="58"/>
      <c r="CI320" s="58"/>
      <c r="CJ320" s="58"/>
      <c r="CK320" s="58"/>
      <c r="CL320" s="58"/>
      <c r="CM320" s="58"/>
      <c r="CN320" s="58"/>
      <c r="CO320" s="58"/>
      <c r="CP320" s="58"/>
      <c r="CQ320" s="58"/>
      <c r="CR320" s="58"/>
      <c r="CS320" s="58"/>
      <c r="CT320" s="58"/>
      <c r="CU320" s="58"/>
      <c r="CV320" s="58"/>
      <c r="CW320" s="58"/>
    </row>
    <row r="321" spans="1:98" ht="14.25" customHeight="1" x14ac:dyDescent="0.15">
      <c r="A321" s="58"/>
      <c r="BR321" s="58"/>
      <c r="BS321" s="58"/>
      <c r="BT321" s="58"/>
      <c r="BU321" s="58"/>
      <c r="BV321" s="58"/>
      <c r="BW321" s="58"/>
      <c r="BX321" s="58"/>
      <c r="BY321" s="58"/>
      <c r="BZ321" s="58"/>
      <c r="CA321" s="58"/>
      <c r="CB321" s="58"/>
      <c r="CC321" s="58"/>
      <c r="CD321" s="58"/>
      <c r="CE321" s="58"/>
      <c r="CF321" s="58"/>
      <c r="CG321" s="58"/>
      <c r="CH321" s="58"/>
      <c r="CI321" s="58"/>
      <c r="CJ321" s="58"/>
      <c r="CK321" s="58"/>
      <c r="CL321" s="58"/>
      <c r="CM321" s="58"/>
      <c r="CN321" s="58"/>
      <c r="CO321" s="58"/>
      <c r="CP321" s="58"/>
      <c r="CQ321" s="58"/>
      <c r="CR321" s="58"/>
      <c r="CS321" s="58"/>
      <c r="CT321" s="58"/>
    </row>
  </sheetData>
  <sheetProtection sheet="1" objects="1" scenarios="1"/>
  <mergeCells count="20">
    <mergeCell ref="BB2:BE2"/>
    <mergeCell ref="BF2:BI2"/>
    <mergeCell ref="BJ2:BM2"/>
    <mergeCell ref="BN2:BQ2"/>
    <mergeCell ref="BZ2:CC2"/>
    <mergeCell ref="BR2:BU2"/>
    <mergeCell ref="BV2:BY2"/>
    <mergeCell ref="AX2:BA2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2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B0D9-B758-4A1C-B5E4-FA3B6DC11FB3}">
  <dimension ref="A1:DA197"/>
  <sheetViews>
    <sheetView workbookViewId="0">
      <pane xSplit="1" ySplit="4" topLeftCell="BZ5" activePane="bottomRight" state="frozen"/>
      <selection pane="topRight" activeCell="B1" sqref="B1"/>
      <selection pane="bottomLeft" activeCell="A5" sqref="A5"/>
      <selection pane="bottomRight" activeCell="CK46" sqref="CK46"/>
    </sheetView>
  </sheetViews>
  <sheetFormatPr baseColWidth="10" defaultColWidth="9.1640625" defaultRowHeight="11" x14ac:dyDescent="0.15"/>
  <cols>
    <col min="1" max="1" width="47.1640625" style="68" customWidth="1"/>
    <col min="2" max="51" width="8.1640625" style="80" customWidth="1"/>
    <col min="52" max="58" width="8.6640625" style="80" customWidth="1"/>
    <col min="59" max="59" width="8.6640625" style="68" customWidth="1"/>
    <col min="60" max="61" width="7.1640625" style="68" customWidth="1"/>
    <col min="62" max="62" width="9" style="68" bestFit="1" customWidth="1"/>
    <col min="63" max="71" width="9" style="68" customWidth="1"/>
    <col min="72" max="72" width="10.5" style="68" bestFit="1" customWidth="1"/>
    <col min="73" max="73" width="11" style="68" bestFit="1" customWidth="1"/>
    <col min="74" max="82" width="11" style="68" customWidth="1"/>
    <col min="83" max="83" width="3.5" style="68" customWidth="1"/>
    <col min="84" max="84" width="3.33203125" style="68" customWidth="1"/>
    <col min="85" max="16384" width="9.1640625" style="68"/>
  </cols>
  <sheetData>
    <row r="1" spans="1:105" ht="12.75" customHeight="1" x14ac:dyDescent="0.15">
      <c r="A1" s="66" t="s">
        <v>120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7"/>
    </row>
    <row r="2" spans="1:105" ht="12.75" customHeight="1" x14ac:dyDescent="0.15">
      <c r="A2" s="35" t="s">
        <v>6</v>
      </c>
      <c r="B2" s="167">
        <v>2006</v>
      </c>
      <c r="C2" s="167"/>
      <c r="D2" s="167"/>
      <c r="E2" s="167"/>
      <c r="F2" s="167">
        <v>2007</v>
      </c>
      <c r="G2" s="167"/>
      <c r="H2" s="167"/>
      <c r="I2" s="167"/>
      <c r="J2" s="167">
        <v>2008</v>
      </c>
      <c r="K2" s="167"/>
      <c r="L2" s="167"/>
      <c r="M2" s="167"/>
      <c r="N2" s="167">
        <v>2009</v>
      </c>
      <c r="O2" s="167"/>
      <c r="P2" s="167"/>
      <c r="Q2" s="167"/>
      <c r="R2" s="167">
        <v>2010</v>
      </c>
      <c r="S2" s="167"/>
      <c r="T2" s="167"/>
      <c r="U2" s="167"/>
      <c r="V2" s="167">
        <v>2011</v>
      </c>
      <c r="W2" s="167"/>
      <c r="X2" s="167"/>
      <c r="Y2" s="167"/>
      <c r="Z2" s="167">
        <v>2012</v>
      </c>
      <c r="AA2" s="167"/>
      <c r="AB2" s="167"/>
      <c r="AC2" s="167"/>
      <c r="AD2" s="167">
        <v>2013</v>
      </c>
      <c r="AE2" s="167"/>
      <c r="AF2" s="167"/>
      <c r="AG2" s="167"/>
      <c r="AH2" s="167">
        <v>2014</v>
      </c>
      <c r="AI2" s="167"/>
      <c r="AJ2" s="167"/>
      <c r="AK2" s="167"/>
      <c r="AL2" s="167">
        <v>2015</v>
      </c>
      <c r="AM2" s="167"/>
      <c r="AN2" s="167"/>
      <c r="AO2" s="167"/>
      <c r="AP2" s="167">
        <v>2016</v>
      </c>
      <c r="AQ2" s="167"/>
      <c r="AR2" s="167"/>
      <c r="AS2" s="167"/>
      <c r="AT2" s="167">
        <v>2017</v>
      </c>
      <c r="AU2" s="167"/>
      <c r="AV2" s="167"/>
      <c r="AW2" s="167"/>
      <c r="AX2" s="167">
        <v>2018</v>
      </c>
      <c r="AY2" s="167"/>
      <c r="AZ2" s="167"/>
      <c r="BA2" s="167"/>
      <c r="BB2" s="167">
        <v>2019</v>
      </c>
      <c r="BC2" s="167"/>
      <c r="BD2" s="167"/>
      <c r="BE2" s="167"/>
      <c r="BF2" s="167">
        <v>2020</v>
      </c>
      <c r="BG2" s="167"/>
      <c r="BH2" s="167"/>
      <c r="BI2" s="167"/>
      <c r="BJ2" s="167">
        <v>2021</v>
      </c>
      <c r="BK2" s="167"/>
      <c r="BL2" s="167"/>
      <c r="BM2" s="167"/>
      <c r="BN2" s="167">
        <v>2022</v>
      </c>
      <c r="BO2" s="167"/>
      <c r="BP2" s="167"/>
      <c r="BQ2" s="167"/>
      <c r="BR2" s="168">
        <v>2023</v>
      </c>
      <c r="BS2" s="169"/>
      <c r="BT2" s="169"/>
      <c r="BU2" s="170"/>
      <c r="BV2" s="167">
        <v>2024</v>
      </c>
      <c r="BW2" s="167"/>
      <c r="BX2" s="167"/>
      <c r="BY2" s="167"/>
      <c r="BZ2" s="167">
        <v>2025</v>
      </c>
      <c r="CA2" s="167"/>
      <c r="CB2" s="167"/>
      <c r="CC2" s="167"/>
      <c r="CD2" s="139">
        <v>2026</v>
      </c>
      <c r="CF2" s="69"/>
      <c r="CG2" s="36" t="s">
        <v>7</v>
      </c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</row>
    <row r="3" spans="1:105" ht="12.75" customHeight="1" x14ac:dyDescent="0.15">
      <c r="A3" s="38" t="s">
        <v>9</v>
      </c>
      <c r="B3" s="39" t="s">
        <v>10</v>
      </c>
      <c r="C3" s="39" t="s">
        <v>11</v>
      </c>
      <c r="D3" s="39" t="s">
        <v>12</v>
      </c>
      <c r="E3" s="39" t="s">
        <v>13</v>
      </c>
      <c r="F3" s="39" t="s">
        <v>14</v>
      </c>
      <c r="G3" s="39" t="s">
        <v>15</v>
      </c>
      <c r="H3" s="39" t="s">
        <v>16</v>
      </c>
      <c r="I3" s="39" t="s">
        <v>17</v>
      </c>
      <c r="J3" s="39" t="s">
        <v>18</v>
      </c>
      <c r="K3" s="39" t="s">
        <v>19</v>
      </c>
      <c r="L3" s="39" t="s">
        <v>20</v>
      </c>
      <c r="M3" s="39" t="s">
        <v>21</v>
      </c>
      <c r="N3" s="39" t="s">
        <v>22</v>
      </c>
      <c r="O3" s="39" t="s">
        <v>23</v>
      </c>
      <c r="P3" s="39" t="s">
        <v>24</v>
      </c>
      <c r="Q3" s="39" t="s">
        <v>25</v>
      </c>
      <c r="R3" s="39" t="s">
        <v>26</v>
      </c>
      <c r="S3" s="39" t="s">
        <v>27</v>
      </c>
      <c r="T3" s="39" t="s">
        <v>28</v>
      </c>
      <c r="U3" s="39" t="s">
        <v>29</v>
      </c>
      <c r="V3" s="39" t="s">
        <v>30</v>
      </c>
      <c r="W3" s="39" t="s">
        <v>31</v>
      </c>
      <c r="X3" s="39" t="s">
        <v>32</v>
      </c>
      <c r="Y3" s="39" t="s">
        <v>33</v>
      </c>
      <c r="Z3" s="39" t="s">
        <v>34</v>
      </c>
      <c r="AA3" s="39" t="s">
        <v>35</v>
      </c>
      <c r="AB3" s="39" t="s">
        <v>36</v>
      </c>
      <c r="AC3" s="39" t="s">
        <v>37</v>
      </c>
      <c r="AD3" s="39" t="s">
        <v>38</v>
      </c>
      <c r="AE3" s="39" t="s">
        <v>39</v>
      </c>
      <c r="AF3" s="39" t="s">
        <v>40</v>
      </c>
      <c r="AG3" s="39" t="s">
        <v>41</v>
      </c>
      <c r="AH3" s="39" t="s">
        <v>42</v>
      </c>
      <c r="AI3" s="39" t="s">
        <v>43</v>
      </c>
      <c r="AJ3" s="39" t="s">
        <v>44</v>
      </c>
      <c r="AK3" s="39" t="s">
        <v>45</v>
      </c>
      <c r="AL3" s="39" t="s">
        <v>46</v>
      </c>
      <c r="AM3" s="39" t="s">
        <v>47</v>
      </c>
      <c r="AN3" s="39" t="s">
        <v>48</v>
      </c>
      <c r="AO3" s="39" t="s">
        <v>49</v>
      </c>
      <c r="AP3" s="39" t="s">
        <v>50</v>
      </c>
      <c r="AQ3" s="39" t="s">
        <v>51</v>
      </c>
      <c r="AR3" s="39" t="s">
        <v>52</v>
      </c>
      <c r="AS3" s="39" t="s">
        <v>53</v>
      </c>
      <c r="AT3" s="39" t="s">
        <v>54</v>
      </c>
      <c r="AU3" s="39" t="s">
        <v>55</v>
      </c>
      <c r="AV3" s="39" t="s">
        <v>56</v>
      </c>
      <c r="AW3" s="39" t="s">
        <v>57</v>
      </c>
      <c r="AX3" s="39" t="s">
        <v>58</v>
      </c>
      <c r="AY3" s="39" t="s">
        <v>59</v>
      </c>
      <c r="AZ3" s="39" t="s">
        <v>60</v>
      </c>
      <c r="BA3" s="39" t="s">
        <v>61</v>
      </c>
      <c r="BB3" s="39" t="s">
        <v>62</v>
      </c>
      <c r="BC3" s="39" t="s">
        <v>63</v>
      </c>
      <c r="BD3" s="39" t="s">
        <v>64</v>
      </c>
      <c r="BE3" s="39" t="s">
        <v>65</v>
      </c>
      <c r="BF3" s="39" t="s">
        <v>66</v>
      </c>
      <c r="BG3" s="39" t="s">
        <v>67</v>
      </c>
      <c r="BH3" s="39" t="s">
        <v>68</v>
      </c>
      <c r="BI3" s="39" t="s">
        <v>69</v>
      </c>
      <c r="BJ3" s="39" t="s">
        <v>70</v>
      </c>
      <c r="BK3" s="39" t="s">
        <v>71</v>
      </c>
      <c r="BL3" s="39" t="s">
        <v>72</v>
      </c>
      <c r="BM3" s="39" t="s">
        <v>73</v>
      </c>
      <c r="BN3" s="39" t="s">
        <v>74</v>
      </c>
      <c r="BO3" s="39" t="s">
        <v>75</v>
      </c>
      <c r="BP3" s="39" t="s">
        <v>76</v>
      </c>
      <c r="BQ3" s="39" t="s">
        <v>77</v>
      </c>
      <c r="BR3" s="39" t="s">
        <v>78</v>
      </c>
      <c r="BS3" s="39" t="s">
        <v>79</v>
      </c>
      <c r="BT3" s="39" t="s">
        <v>80</v>
      </c>
      <c r="BU3" s="39" t="s">
        <v>81</v>
      </c>
      <c r="BV3" s="71" t="s">
        <v>82</v>
      </c>
      <c r="BW3" s="71" t="s">
        <v>178</v>
      </c>
      <c r="BX3" s="71" t="s">
        <v>177</v>
      </c>
      <c r="BY3" s="71" t="s">
        <v>180</v>
      </c>
      <c r="BZ3" s="71" t="s">
        <v>181</v>
      </c>
      <c r="CA3" s="71" t="s">
        <v>182</v>
      </c>
      <c r="CB3" s="71" t="s">
        <v>183</v>
      </c>
      <c r="CC3" s="71" t="s">
        <v>184</v>
      </c>
      <c r="CD3" s="71" t="s">
        <v>186</v>
      </c>
      <c r="CG3" s="39">
        <v>2006</v>
      </c>
      <c r="CH3" s="39">
        <v>2007</v>
      </c>
      <c r="CI3" s="39">
        <v>2008</v>
      </c>
      <c r="CJ3" s="39">
        <v>2009</v>
      </c>
      <c r="CK3" s="39">
        <v>2010</v>
      </c>
      <c r="CL3" s="39">
        <v>2011</v>
      </c>
      <c r="CM3" s="39">
        <v>2012</v>
      </c>
      <c r="CN3" s="39">
        <v>2013</v>
      </c>
      <c r="CO3" s="39">
        <v>2014</v>
      </c>
      <c r="CP3" s="39">
        <v>2015</v>
      </c>
      <c r="CQ3" s="39">
        <v>2016</v>
      </c>
      <c r="CR3" s="39">
        <v>2017</v>
      </c>
      <c r="CS3" s="39">
        <v>2018</v>
      </c>
      <c r="CT3" s="39">
        <v>2019</v>
      </c>
      <c r="CU3" s="39">
        <v>2020</v>
      </c>
      <c r="CV3" s="39">
        <v>2021</v>
      </c>
      <c r="CW3" s="39">
        <v>2022</v>
      </c>
      <c r="CX3" s="39">
        <v>2023</v>
      </c>
      <c r="CY3" s="39">
        <v>2024</v>
      </c>
      <c r="CZ3" s="39">
        <v>2025</v>
      </c>
    </row>
    <row r="4" spans="1:105" ht="20.25" customHeight="1" x14ac:dyDescent="0.15">
      <c r="A4" s="72" t="s">
        <v>121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4">
        <f>AY6-AY11</f>
        <v>53.451191169620301</v>
      </c>
      <c r="AZ4" s="73"/>
      <c r="BA4" s="75"/>
      <c r="BB4" s="75"/>
      <c r="BC4" s="75"/>
      <c r="BD4" s="75"/>
      <c r="BE4" s="75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</row>
    <row r="5" spans="1:105" s="78" customFormat="1" ht="17.25" customHeight="1" x14ac:dyDescent="0.2">
      <c r="A5" s="76" t="s">
        <v>122</v>
      </c>
      <c r="B5" s="77">
        <v>-145.18453519183882</v>
      </c>
      <c r="C5" s="77">
        <v>-129.43348235521236</v>
      </c>
      <c r="D5" s="77">
        <v>-173.01770961732046</v>
      </c>
      <c r="E5" s="77">
        <v>-172.23548593077462</v>
      </c>
      <c r="F5" s="77">
        <v>-197.76928651991938</v>
      </c>
      <c r="G5" s="77">
        <v>-184.37768671637113</v>
      </c>
      <c r="H5" s="77">
        <v>-203.08371856188433</v>
      </c>
      <c r="I5" s="77">
        <v>-154.52278111815303</v>
      </c>
      <c r="J5" s="77">
        <v>-98.622021384406253</v>
      </c>
      <c r="K5" s="77">
        <v>-153.48526955198105</v>
      </c>
      <c r="L5" s="77">
        <v>-209.96311117084269</v>
      </c>
      <c r="M5" s="77">
        <v>-68.778885530931746</v>
      </c>
      <c r="N5" s="77">
        <v>-176.69804576867011</v>
      </c>
      <c r="O5" s="77">
        <v>-130.96513619763334</v>
      </c>
      <c r="P5" s="77">
        <v>-149.08631776523458</v>
      </c>
      <c r="Q5" s="77">
        <v>-140.30333214809139</v>
      </c>
      <c r="R5" s="77">
        <v>-177.80655388537679</v>
      </c>
      <c r="S5" s="77">
        <v>-395.47308619564058</v>
      </c>
      <c r="T5" s="77">
        <v>-204.59853692452288</v>
      </c>
      <c r="U5" s="77">
        <v>-321.9501376500981</v>
      </c>
      <c r="V5" s="77">
        <v>-135.93324626999276</v>
      </c>
      <c r="W5" s="77">
        <v>5.7129393765586656</v>
      </c>
      <c r="X5" s="77">
        <v>54.653190262394901</v>
      </c>
      <c r="Y5" s="77">
        <v>40.055551004364588</v>
      </c>
      <c r="Z5" s="77">
        <v>255.64252165158302</v>
      </c>
      <c r="AA5" s="77">
        <v>117.40606271780803</v>
      </c>
      <c r="AB5" s="77">
        <v>98.303118271802873</v>
      </c>
      <c r="AC5" s="77">
        <v>11.217503581687993</v>
      </c>
      <c r="AD5" s="77">
        <v>-121.87430844134758</v>
      </c>
      <c r="AE5" s="77">
        <v>-45.319959734535246</v>
      </c>
      <c r="AF5" s="77">
        <v>-6.8263280987819144</v>
      </c>
      <c r="AG5" s="77">
        <v>51.445938612100463</v>
      </c>
      <c r="AH5" s="77">
        <v>-139.41405308894241</v>
      </c>
      <c r="AI5" s="77">
        <v>-23.155937719481585</v>
      </c>
      <c r="AJ5" s="77">
        <v>66.185192613663276</v>
      </c>
      <c r="AK5" s="77">
        <v>61.350638014384231</v>
      </c>
      <c r="AL5" s="77">
        <v>-31.911506760133648</v>
      </c>
      <c r="AM5" s="77">
        <v>-54.136830038590347</v>
      </c>
      <c r="AN5" s="77">
        <v>-171.53708335031195</v>
      </c>
      <c r="AO5" s="77">
        <v>122.82835452769314</v>
      </c>
      <c r="AP5" s="77">
        <v>8.7536784241228816</v>
      </c>
      <c r="AQ5" s="77">
        <v>157.32485971428969</v>
      </c>
      <c r="AR5" s="77">
        <v>-47.314878599617941</v>
      </c>
      <c r="AS5" s="77">
        <v>-21.054034841695511</v>
      </c>
      <c r="AT5" s="77">
        <v>-7.9095050301738183</v>
      </c>
      <c r="AU5" s="77">
        <v>-92.314970233229815</v>
      </c>
      <c r="AV5" s="77">
        <v>-9.5768817201379761</v>
      </c>
      <c r="AW5" s="77">
        <v>155.18408804108822</v>
      </c>
      <c r="AX5" s="77">
        <v>162.48171638713757</v>
      </c>
      <c r="AY5" s="77">
        <v>53.451191169620301</v>
      </c>
      <c r="AZ5" s="77">
        <v>11.732624905009288</v>
      </c>
      <c r="BA5" s="77">
        <v>-182.8534102451365</v>
      </c>
      <c r="BB5" s="77">
        <v>-94.022133266637297</v>
      </c>
      <c r="BC5" s="77">
        <v>30.839784023977131</v>
      </c>
      <c r="BD5" s="77">
        <v>-60.795199914005593</v>
      </c>
      <c r="BE5" s="77">
        <v>-174.22399225741447</v>
      </c>
      <c r="BF5" s="77">
        <v>152.11888157740748</v>
      </c>
      <c r="BG5" s="77">
        <v>-183.88687963531459</v>
      </c>
      <c r="BH5" s="77">
        <v>-165.1153231830491</v>
      </c>
      <c r="BI5" s="77">
        <v>-12.85418691941311</v>
      </c>
      <c r="BJ5" s="77">
        <v>-63.601879755111895</v>
      </c>
      <c r="BK5" s="77">
        <v>-245.59735944609838</v>
      </c>
      <c r="BL5" s="77">
        <v>-222.57307271216519</v>
      </c>
      <c r="BM5" s="77">
        <v>-249.45045266450245</v>
      </c>
      <c r="BN5" s="77">
        <v>-283.28284058551264</v>
      </c>
      <c r="BO5" s="77">
        <v>-330.64778499022304</v>
      </c>
      <c r="BP5" s="77">
        <v>-451.42205895817301</v>
      </c>
      <c r="BQ5" s="77">
        <v>-623.94300039401946</v>
      </c>
      <c r="BR5" s="77">
        <v>-338.59444693409557</v>
      </c>
      <c r="BS5" s="77">
        <v>-84.390602841584041</v>
      </c>
      <c r="BT5" s="77">
        <v>-504.86785007988306</v>
      </c>
      <c r="BU5" s="77">
        <v>-742.86152294475141</v>
      </c>
      <c r="BV5" s="77">
        <v>-38.600915574961164</v>
      </c>
      <c r="BW5" s="77">
        <v>-237.2139737532666</v>
      </c>
      <c r="BX5" s="77">
        <v>-402.08647214316443</v>
      </c>
      <c r="BY5" s="77">
        <v>-153.7994814569231</v>
      </c>
      <c r="BZ5" s="77">
        <v>8.3770302862064892</v>
      </c>
      <c r="CA5" s="77">
        <v>34.36217511544146</v>
      </c>
      <c r="CB5" s="77">
        <v>-117.20511182399923</v>
      </c>
      <c r="CC5" s="77">
        <v>621.49514023593247</v>
      </c>
      <c r="CD5" s="77">
        <v>-152.11692036613204</v>
      </c>
      <c r="CG5" s="77">
        <v>-619.87121309514623</v>
      </c>
      <c r="CH5" s="77">
        <v>-739.75347291632784</v>
      </c>
      <c r="CI5" s="77">
        <v>-530.84928763816174</v>
      </c>
      <c r="CJ5" s="77">
        <v>-597.05283187962937</v>
      </c>
      <c r="CK5" s="77">
        <v>-1099.8283146556382</v>
      </c>
      <c r="CL5" s="77">
        <v>-35.51156562667461</v>
      </c>
      <c r="CM5" s="77">
        <v>482.56920622288192</v>
      </c>
      <c r="CN5" s="77">
        <v>-122.57465766256428</v>
      </c>
      <c r="CO5" s="77">
        <v>-35.034160180376489</v>
      </c>
      <c r="CP5" s="77">
        <v>-134.7570656213428</v>
      </c>
      <c r="CQ5" s="77">
        <v>97.709624697099116</v>
      </c>
      <c r="CR5" s="77">
        <v>45.382731057546607</v>
      </c>
      <c r="CS5" s="77">
        <v>44.812122216630655</v>
      </c>
      <c r="CT5" s="77">
        <v>-298.20154141408022</v>
      </c>
      <c r="CU5" s="77">
        <v>-209.73750816036932</v>
      </c>
      <c r="CV5" s="77">
        <v>-425.45826949288869</v>
      </c>
      <c r="CW5" s="77">
        <v>-1689.2956849279283</v>
      </c>
      <c r="CX5" s="77">
        <v>-1670.714422800314</v>
      </c>
      <c r="CY5" s="77">
        <v>-831.7008429283153</v>
      </c>
      <c r="CZ5" s="77">
        <v>547.02923381358119</v>
      </c>
    </row>
    <row r="6" spans="1:105" x14ac:dyDescent="0.15">
      <c r="A6" s="55" t="s">
        <v>123</v>
      </c>
      <c r="B6" s="79">
        <v>170.57823277056119</v>
      </c>
      <c r="C6" s="79">
        <v>222.75553814292763</v>
      </c>
      <c r="D6" s="79">
        <v>231.94549959657951</v>
      </c>
      <c r="E6" s="79">
        <v>242.24551703172537</v>
      </c>
      <c r="F6" s="79">
        <v>270.19915236738063</v>
      </c>
      <c r="G6" s="79">
        <v>244.46186286019881</v>
      </c>
      <c r="H6" s="79">
        <v>322.52332521969572</v>
      </c>
      <c r="I6" s="79">
        <v>421.58099633525694</v>
      </c>
      <c r="J6" s="79">
        <v>320.48968244216974</v>
      </c>
      <c r="K6" s="79">
        <v>430.84806485513394</v>
      </c>
      <c r="L6" s="79">
        <v>452.68631299953427</v>
      </c>
      <c r="M6" s="79">
        <v>422.3511728021922</v>
      </c>
      <c r="N6" s="79">
        <v>332.50082241853386</v>
      </c>
      <c r="O6" s="79">
        <v>315.22502446903337</v>
      </c>
      <c r="P6" s="79">
        <v>361.60697568799191</v>
      </c>
      <c r="Q6" s="79">
        <v>318.94735675534054</v>
      </c>
      <c r="R6" s="79">
        <v>357.48955263351337</v>
      </c>
      <c r="S6" s="79">
        <v>425.29643116383511</v>
      </c>
      <c r="T6" s="79">
        <v>467.98631506157625</v>
      </c>
      <c r="U6" s="79">
        <v>555.28914859661302</v>
      </c>
      <c r="V6" s="79">
        <v>553.20569925934069</v>
      </c>
      <c r="W6" s="79">
        <v>822.62522092173663</v>
      </c>
      <c r="X6" s="79">
        <v>941.350256238763</v>
      </c>
      <c r="Y6" s="79">
        <v>866.91817360436471</v>
      </c>
      <c r="Z6" s="79">
        <v>993.27967111553289</v>
      </c>
      <c r="AA6" s="79">
        <v>864.38162610445249</v>
      </c>
      <c r="AB6" s="79">
        <v>936.63895946146363</v>
      </c>
      <c r="AC6" s="79">
        <v>881.08445699944002</v>
      </c>
      <c r="AD6" s="79">
        <v>711.18981732202269</v>
      </c>
      <c r="AE6" s="79">
        <v>822.8193224651867</v>
      </c>
      <c r="AF6" s="79">
        <v>835.05653508142632</v>
      </c>
      <c r="AG6" s="79">
        <v>900.70184090122575</v>
      </c>
      <c r="AH6" s="79">
        <v>759.44083245246611</v>
      </c>
      <c r="AI6" s="79">
        <v>755.31871855130566</v>
      </c>
      <c r="AJ6" s="79">
        <v>942.128757144627</v>
      </c>
      <c r="AK6" s="79">
        <v>900.76453950367238</v>
      </c>
      <c r="AL6" s="79">
        <v>765.91079721422307</v>
      </c>
      <c r="AM6" s="79">
        <v>789.42299638643567</v>
      </c>
      <c r="AN6" s="79">
        <v>771.61919465173969</v>
      </c>
      <c r="AO6" s="79">
        <v>1002.9486748169335</v>
      </c>
      <c r="AP6" s="79">
        <v>760.94697682029596</v>
      </c>
      <c r="AQ6" s="79">
        <v>935.32186644289732</v>
      </c>
      <c r="AR6" s="79">
        <v>751.14377226695183</v>
      </c>
      <c r="AS6" s="79">
        <v>982.50011449766555</v>
      </c>
      <c r="AT6" s="79">
        <v>823.37434013332643</v>
      </c>
      <c r="AU6" s="79">
        <v>818.54120045817047</v>
      </c>
      <c r="AV6" s="79">
        <v>952.84441189126198</v>
      </c>
      <c r="AW6" s="79">
        <v>1094.7075288264914</v>
      </c>
      <c r="AX6" s="79">
        <v>1106.0255080138822</v>
      </c>
      <c r="AY6" s="79">
        <v>1032.7992423129203</v>
      </c>
      <c r="AZ6" s="79">
        <v>1045.3527221018896</v>
      </c>
      <c r="BA6" s="79">
        <v>1076.4425260562641</v>
      </c>
      <c r="BB6" s="79">
        <v>1021.3339042940621</v>
      </c>
      <c r="BC6" s="79">
        <v>1005.3817923732769</v>
      </c>
      <c r="BD6" s="79">
        <v>883.97229284859463</v>
      </c>
      <c r="BE6" s="79">
        <v>854.2434305095137</v>
      </c>
      <c r="BF6" s="79">
        <v>891.94705485930774</v>
      </c>
      <c r="BG6" s="79">
        <v>834.73165541168544</v>
      </c>
      <c r="BH6" s="79">
        <v>719.48821810335153</v>
      </c>
      <c r="BI6" s="79">
        <v>666.98713229258703</v>
      </c>
      <c r="BJ6" s="79">
        <v>721.12738738138751</v>
      </c>
      <c r="BK6" s="79">
        <v>676.94975608570144</v>
      </c>
      <c r="BL6" s="79">
        <v>742.14578593303509</v>
      </c>
      <c r="BM6" s="79">
        <v>841.54686067209707</v>
      </c>
      <c r="BN6" s="79">
        <v>588.18935983188726</v>
      </c>
      <c r="BO6" s="79">
        <v>701.71143298771017</v>
      </c>
      <c r="BP6" s="79">
        <v>762.23762021160451</v>
      </c>
      <c r="BQ6" s="79">
        <v>718.83289017231778</v>
      </c>
      <c r="BR6" s="79">
        <v>844.61517346750463</v>
      </c>
      <c r="BS6" s="79">
        <v>971.63733180631607</v>
      </c>
      <c r="BT6" s="79">
        <v>972.84038486531699</v>
      </c>
      <c r="BU6" s="79">
        <v>818.14402179344847</v>
      </c>
      <c r="BV6" s="79">
        <v>999.48923613313832</v>
      </c>
      <c r="BW6" s="79">
        <v>989.23188270233322</v>
      </c>
      <c r="BX6" s="79">
        <v>1102.3696570945026</v>
      </c>
      <c r="BY6" s="79">
        <v>1220.9653835160977</v>
      </c>
      <c r="BZ6" s="79">
        <v>1283.2110086594694</v>
      </c>
      <c r="CA6" s="79">
        <v>1387.9030882696543</v>
      </c>
      <c r="CB6" s="79">
        <v>1468.5075749719131</v>
      </c>
      <c r="CC6" s="79">
        <v>1956.1128010488478</v>
      </c>
      <c r="CD6" s="79">
        <v>1206.9008803846414</v>
      </c>
      <c r="CG6" s="79">
        <v>867.52478754179367</v>
      </c>
      <c r="CH6" s="79">
        <v>1258.7653367825321</v>
      </c>
      <c r="CI6" s="79">
        <v>1626.3752330990301</v>
      </c>
      <c r="CJ6" s="79">
        <v>1328.2801793308997</v>
      </c>
      <c r="CK6" s="79">
        <v>1806.0614474555377</v>
      </c>
      <c r="CL6" s="79">
        <v>3184.0993500242048</v>
      </c>
      <c r="CM6" s="79">
        <v>3675.3847136808895</v>
      </c>
      <c r="CN6" s="79">
        <v>3269.7675157698613</v>
      </c>
      <c r="CO6" s="79">
        <v>3357.6528476520712</v>
      </c>
      <c r="CP6" s="79">
        <v>3329.9016630693318</v>
      </c>
      <c r="CQ6" s="79">
        <v>3429.9127300278105</v>
      </c>
      <c r="CR6" s="79">
        <v>3689.4674813092502</v>
      </c>
      <c r="CS6" s="79">
        <v>4260.6199984849563</v>
      </c>
      <c r="CT6" s="79">
        <v>3764.9314200254476</v>
      </c>
      <c r="CU6" s="79">
        <v>3113.1540606669319</v>
      </c>
      <c r="CV6" s="79">
        <v>2981.8354066129978</v>
      </c>
      <c r="CW6" s="79">
        <v>2770.9713032035197</v>
      </c>
      <c r="CX6" s="79">
        <v>3607.2369119325858</v>
      </c>
      <c r="CY6" s="79">
        <v>4312.0561594460723</v>
      </c>
      <c r="CZ6" s="81">
        <v>6095.7344729498855</v>
      </c>
    </row>
    <row r="7" spans="1:105" x14ac:dyDescent="0.15">
      <c r="A7" s="55" t="s">
        <v>124</v>
      </c>
      <c r="B7" s="79">
        <v>167.77523277056119</v>
      </c>
      <c r="C7" s="79">
        <v>220.73853814292764</v>
      </c>
      <c r="D7" s="79">
        <v>230.94549959657951</v>
      </c>
      <c r="E7" s="79">
        <v>241.82951703172537</v>
      </c>
      <c r="F7" s="79">
        <v>268.59307436738061</v>
      </c>
      <c r="G7" s="79">
        <v>242.85578486019881</v>
      </c>
      <c r="H7" s="79">
        <v>320.9172472196957</v>
      </c>
      <c r="I7" s="79">
        <v>419.97491833525692</v>
      </c>
      <c r="J7" s="79">
        <v>318.25668244216973</v>
      </c>
      <c r="K7" s="79">
        <v>424.04106485513392</v>
      </c>
      <c r="L7" s="79">
        <v>445.68531299953429</v>
      </c>
      <c r="M7" s="79">
        <v>417.89217280219219</v>
      </c>
      <c r="N7" s="79">
        <v>324.68982241853388</v>
      </c>
      <c r="O7" s="79">
        <v>311.33922246903336</v>
      </c>
      <c r="P7" s="79">
        <v>355.51017468799188</v>
      </c>
      <c r="Q7" s="79">
        <v>307.19601875534056</v>
      </c>
      <c r="R7" s="79">
        <v>349.74916571351338</v>
      </c>
      <c r="S7" s="79">
        <v>418.17058316383509</v>
      </c>
      <c r="T7" s="79">
        <v>461.94065206157626</v>
      </c>
      <c r="U7" s="79">
        <v>550.47245859661302</v>
      </c>
      <c r="V7" s="79">
        <v>547.96279925934073</v>
      </c>
      <c r="W7" s="79">
        <v>740.04087292173665</v>
      </c>
      <c r="X7" s="79">
        <v>678.69897792713994</v>
      </c>
      <c r="Y7" s="79">
        <v>699.39449117899358</v>
      </c>
      <c r="Z7" s="79">
        <v>715.16797844451287</v>
      </c>
      <c r="AA7" s="79">
        <v>639.16188316372927</v>
      </c>
      <c r="AB7" s="79">
        <v>752.66285043575476</v>
      </c>
      <c r="AC7" s="79">
        <v>713.28131635793432</v>
      </c>
      <c r="AD7" s="79">
        <v>587.76014566716049</v>
      </c>
      <c r="AE7" s="79">
        <v>620.66943827096998</v>
      </c>
      <c r="AF7" s="79">
        <v>689.30126980226885</v>
      </c>
      <c r="AG7" s="79">
        <v>748.39706126382976</v>
      </c>
      <c r="AH7" s="79">
        <v>614.01500333089143</v>
      </c>
      <c r="AI7" s="79">
        <v>724.72661579663634</v>
      </c>
      <c r="AJ7" s="79">
        <v>913.63467793720326</v>
      </c>
      <c r="AK7" s="79">
        <v>895.00938450367244</v>
      </c>
      <c r="AL7" s="79">
        <v>753.23862121422303</v>
      </c>
      <c r="AM7" s="79">
        <v>772.22956238643565</v>
      </c>
      <c r="AN7" s="79">
        <v>762.48023833339471</v>
      </c>
      <c r="AO7" s="79">
        <v>998.23253081693349</v>
      </c>
      <c r="AP7" s="79">
        <v>756.18026910029596</v>
      </c>
      <c r="AQ7" s="79">
        <v>930.46399644289727</v>
      </c>
      <c r="AR7" s="79">
        <v>746.39790826695184</v>
      </c>
      <c r="AS7" s="79">
        <v>978.93147449766559</v>
      </c>
      <c r="AT7" s="79">
        <v>815.6105261333264</v>
      </c>
      <c r="AU7" s="79">
        <v>814.03856045817042</v>
      </c>
      <c r="AV7" s="79">
        <v>943.90201189126196</v>
      </c>
      <c r="AW7" s="79">
        <v>1090.9153788264914</v>
      </c>
      <c r="AX7" s="79">
        <v>1099.2598877838823</v>
      </c>
      <c r="AY7" s="79">
        <v>1028.1517193129202</v>
      </c>
      <c r="AZ7" s="79">
        <v>1037.3416591018897</v>
      </c>
      <c r="BA7" s="79">
        <v>1072.3899360562641</v>
      </c>
      <c r="BB7" s="79">
        <v>1020.4325842940621</v>
      </c>
      <c r="BC7" s="79">
        <v>1003.4108723732769</v>
      </c>
      <c r="BD7" s="79">
        <v>875.64101526859463</v>
      </c>
      <c r="BE7" s="79">
        <v>830.86198500951366</v>
      </c>
      <c r="BF7" s="79">
        <v>888.32023485930779</v>
      </c>
      <c r="BG7" s="79">
        <v>834.73165541168544</v>
      </c>
      <c r="BH7" s="79">
        <v>719.48821810335153</v>
      </c>
      <c r="BI7" s="79">
        <v>666.98713229258703</v>
      </c>
      <c r="BJ7" s="79">
        <v>708.9161095113875</v>
      </c>
      <c r="BK7" s="79">
        <v>655.63411208570142</v>
      </c>
      <c r="BL7" s="79">
        <v>712.76613177303511</v>
      </c>
      <c r="BM7" s="79">
        <v>799.80686982209704</v>
      </c>
      <c r="BN7" s="79">
        <v>541.38246368188732</v>
      </c>
      <c r="BO7" s="79">
        <v>638.81308816771013</v>
      </c>
      <c r="BP7" s="79">
        <v>724.86760152160446</v>
      </c>
      <c r="BQ7" s="79">
        <v>613.45927175231782</v>
      </c>
      <c r="BR7" s="79">
        <v>654.50835405750468</v>
      </c>
      <c r="BS7" s="79">
        <v>649.14777282931607</v>
      </c>
      <c r="BT7" s="79">
        <v>744.86096107911703</v>
      </c>
      <c r="BU7" s="79">
        <v>714.42314282564848</v>
      </c>
      <c r="BV7" s="79">
        <v>807.18154240313822</v>
      </c>
      <c r="BW7" s="79">
        <v>745.85197506233317</v>
      </c>
      <c r="BX7" s="79">
        <v>832.57885759450267</v>
      </c>
      <c r="BY7" s="79">
        <v>781.35655472609778</v>
      </c>
      <c r="BZ7" s="79">
        <v>886.1722303994693</v>
      </c>
      <c r="CA7" s="79">
        <v>760.71279546965411</v>
      </c>
      <c r="CB7" s="79">
        <v>900.02031022191295</v>
      </c>
      <c r="CC7" s="79">
        <v>804.35554612384783</v>
      </c>
      <c r="CD7" s="79">
        <v>570.91960576464146</v>
      </c>
      <c r="CG7" s="79">
        <v>861.28878754179368</v>
      </c>
      <c r="CH7" s="79">
        <v>1252.341024782532</v>
      </c>
      <c r="CI7" s="79">
        <v>1605.8752330990301</v>
      </c>
      <c r="CJ7" s="79">
        <v>1298.7352383308998</v>
      </c>
      <c r="CK7" s="79">
        <v>1780.3328595355376</v>
      </c>
      <c r="CL7" s="79">
        <v>2666.0971412872109</v>
      </c>
      <c r="CM7" s="79">
        <v>2820.2740284019314</v>
      </c>
      <c r="CN7" s="79">
        <v>2646.1279150042292</v>
      </c>
      <c r="CO7" s="79">
        <v>3147.3856815684039</v>
      </c>
      <c r="CP7" s="79">
        <v>3286.1809527509868</v>
      </c>
      <c r="CQ7" s="79">
        <v>3411.9736483078104</v>
      </c>
      <c r="CR7" s="79">
        <v>3664.46647730925</v>
      </c>
      <c r="CS7" s="79">
        <v>4237.1432022549561</v>
      </c>
      <c r="CT7" s="79">
        <v>3730.3464569454472</v>
      </c>
      <c r="CU7" s="79">
        <v>3109.5272406669314</v>
      </c>
      <c r="CV7" s="79">
        <v>2877.1888397329976</v>
      </c>
      <c r="CW7" s="79">
        <v>2518.5224251235195</v>
      </c>
      <c r="CX7" s="79">
        <v>2762.9402307915866</v>
      </c>
      <c r="CY7" s="79">
        <v>3166.9689297860718</v>
      </c>
      <c r="CZ7" s="79">
        <v>3351.2608822148845</v>
      </c>
    </row>
    <row r="8" spans="1:105" x14ac:dyDescent="0.15">
      <c r="A8" s="55" t="s">
        <v>125</v>
      </c>
      <c r="BZ8" s="79">
        <v>0</v>
      </c>
      <c r="CA8" s="79">
        <v>0</v>
      </c>
      <c r="CB8" s="79">
        <v>0</v>
      </c>
      <c r="CC8" s="79">
        <v>0</v>
      </c>
      <c r="CD8" s="79">
        <v>0</v>
      </c>
      <c r="CZ8" s="79"/>
    </row>
    <row r="9" spans="1:105" x14ac:dyDescent="0.15">
      <c r="A9" s="55" t="s">
        <v>126</v>
      </c>
      <c r="B9" s="79">
        <v>2.8029999999999999</v>
      </c>
      <c r="C9" s="79">
        <v>2.0169999999999999</v>
      </c>
      <c r="D9" s="79">
        <v>1</v>
      </c>
      <c r="E9" s="79">
        <v>0.41599999999999998</v>
      </c>
      <c r="F9" s="79">
        <v>1.6060779999999999</v>
      </c>
      <c r="G9" s="79">
        <v>1.6060779999999999</v>
      </c>
      <c r="H9" s="79">
        <v>1.6060779999999999</v>
      </c>
      <c r="I9" s="79">
        <v>1.6060779999999999</v>
      </c>
      <c r="J9" s="79">
        <v>2.2330000000000001</v>
      </c>
      <c r="K9" s="79">
        <v>6.8070000000000004</v>
      </c>
      <c r="L9" s="79">
        <v>7.0010000000000003</v>
      </c>
      <c r="M9" s="79">
        <v>4.4589999999999996</v>
      </c>
      <c r="N9" s="79">
        <v>7.8109999999999999</v>
      </c>
      <c r="O9" s="79">
        <v>3.885802</v>
      </c>
      <c r="P9" s="79">
        <v>6.0968010000000001</v>
      </c>
      <c r="Q9" s="79">
        <v>11.751338000000001</v>
      </c>
      <c r="R9" s="79">
        <v>7.7403869200000006</v>
      </c>
      <c r="S9" s="79">
        <v>7.1258479999999995</v>
      </c>
      <c r="T9" s="79">
        <v>6.0456630000000002</v>
      </c>
      <c r="U9" s="79">
        <v>4.8166899999999995</v>
      </c>
      <c r="V9" s="79">
        <v>5.2428999999999997</v>
      </c>
      <c r="W9" s="79">
        <v>82.584348000000006</v>
      </c>
      <c r="X9" s="79">
        <v>262.65127831162306</v>
      </c>
      <c r="Y9" s="79">
        <v>167.52368242537111</v>
      </c>
      <c r="Z9" s="79">
        <v>278.11169267102002</v>
      </c>
      <c r="AA9" s="79">
        <v>225.21974294072322</v>
      </c>
      <c r="AB9" s="79">
        <v>183.97610902570881</v>
      </c>
      <c r="AC9" s="79">
        <v>167.80314064150571</v>
      </c>
      <c r="AD9" s="79">
        <v>123.4296716548622</v>
      </c>
      <c r="AE9" s="79">
        <v>202.1498841942167</v>
      </c>
      <c r="AF9" s="79">
        <v>145.75526527915747</v>
      </c>
      <c r="AG9" s="79">
        <v>152.304779637396</v>
      </c>
      <c r="AH9" s="79">
        <v>145.42582912157474</v>
      </c>
      <c r="AI9" s="79">
        <v>30.592102754669334</v>
      </c>
      <c r="AJ9" s="79">
        <v>28.494079207423763</v>
      </c>
      <c r="AK9" s="79">
        <v>5.7551550000000002</v>
      </c>
      <c r="AL9" s="79">
        <v>12.672176</v>
      </c>
      <c r="AM9" s="79">
        <v>17.193434</v>
      </c>
      <c r="AN9" s="79">
        <v>9.1389563183450004</v>
      </c>
      <c r="AO9" s="79">
        <v>4.7161439999999999</v>
      </c>
      <c r="AP9" s="79">
        <v>4.7667077199999994</v>
      </c>
      <c r="AQ9" s="79">
        <v>4.8578700000000001</v>
      </c>
      <c r="AR9" s="79">
        <v>4.7458640000000001</v>
      </c>
      <c r="AS9" s="79">
        <v>3.5686399999999998</v>
      </c>
      <c r="AT9" s="79">
        <v>7.763814</v>
      </c>
      <c r="AU9" s="79">
        <v>4.5026399999999995</v>
      </c>
      <c r="AV9" s="79">
        <v>8.942400000000001</v>
      </c>
      <c r="AW9" s="79">
        <v>3.7921499999999999</v>
      </c>
      <c r="AX9" s="79">
        <v>6.7656202300000006</v>
      </c>
      <c r="AY9" s="79">
        <v>4.6475229999999996</v>
      </c>
      <c r="AZ9" s="79">
        <v>8.011063</v>
      </c>
      <c r="BA9" s="79">
        <v>4.0525900000000004</v>
      </c>
      <c r="BB9" s="79">
        <v>0.9013199999999999</v>
      </c>
      <c r="BC9" s="79">
        <v>1.9709199999999998</v>
      </c>
      <c r="BD9" s="79">
        <v>8.3312775800000001</v>
      </c>
      <c r="BE9" s="79">
        <v>23.381445500000002</v>
      </c>
      <c r="BF9" s="79">
        <v>3.6268199999999995</v>
      </c>
      <c r="BG9" s="79">
        <v>0</v>
      </c>
      <c r="BH9" s="79">
        <v>0</v>
      </c>
      <c r="BI9" s="79">
        <v>0</v>
      </c>
      <c r="BJ9" s="79">
        <v>12.211277870000002</v>
      </c>
      <c r="BK9" s="79">
        <v>21.315643999999999</v>
      </c>
      <c r="BL9" s="79">
        <v>29.379654159999994</v>
      </c>
      <c r="BM9" s="79">
        <v>41.739990849999998</v>
      </c>
      <c r="BN9" s="79">
        <v>46.80689615</v>
      </c>
      <c r="BO9" s="79">
        <v>62.898344819999998</v>
      </c>
      <c r="BP9" s="79">
        <v>37.370018689999995</v>
      </c>
      <c r="BQ9" s="79">
        <v>105.37361841999999</v>
      </c>
      <c r="BR9" s="79">
        <v>190.10681940999999</v>
      </c>
      <c r="BS9" s="79">
        <v>322.48955897699994</v>
      </c>
      <c r="BT9" s="79">
        <v>227.97942378619996</v>
      </c>
      <c r="BU9" s="79">
        <v>103.72087896779999</v>
      </c>
      <c r="BV9" s="79">
        <v>192.30769373000004</v>
      </c>
      <c r="BW9" s="79">
        <v>243.37990764</v>
      </c>
      <c r="BX9" s="79">
        <v>269.79079949999999</v>
      </c>
      <c r="BY9" s="79">
        <v>439.60882879000002</v>
      </c>
      <c r="BZ9" s="79">
        <v>397.03877825999996</v>
      </c>
      <c r="CA9" s="79">
        <v>627.19029280000007</v>
      </c>
      <c r="CB9" s="79">
        <v>568.48726475000001</v>
      </c>
      <c r="CC9" s="79">
        <v>1151.7572549250001</v>
      </c>
      <c r="CD9" s="79">
        <v>635.98127462000002</v>
      </c>
      <c r="CG9" s="79">
        <v>6.2360000000000007</v>
      </c>
      <c r="CH9" s="79">
        <v>6.4243119999999996</v>
      </c>
      <c r="CI9" s="79">
        <v>20.5</v>
      </c>
      <c r="CJ9" s="79">
        <v>29.544941000000001</v>
      </c>
      <c r="CK9" s="79">
        <v>25.728587920000002</v>
      </c>
      <c r="CL9" s="79">
        <v>518.00220873699413</v>
      </c>
      <c r="CM9" s="79">
        <v>855.11068527895782</v>
      </c>
      <c r="CN9" s="79">
        <v>623.63960076563239</v>
      </c>
      <c r="CO9" s="79">
        <v>210.26716608366783</v>
      </c>
      <c r="CP9" s="79">
        <v>43.720710318344999</v>
      </c>
      <c r="CQ9" s="79">
        <v>17.939081719999997</v>
      </c>
      <c r="CR9" s="79">
        <v>25.001004000000002</v>
      </c>
      <c r="CS9" s="79">
        <v>23.476796229999998</v>
      </c>
      <c r="CT9" s="79">
        <v>34.584963080000001</v>
      </c>
      <c r="CU9" s="79">
        <v>3.6268199999999995</v>
      </c>
      <c r="CV9" s="79">
        <v>104.64656687999999</v>
      </c>
      <c r="CW9" s="79">
        <v>252.44887807999999</v>
      </c>
      <c r="CX9" s="79">
        <v>844.29668114099991</v>
      </c>
      <c r="CY9" s="79">
        <v>1145.08722966</v>
      </c>
      <c r="CZ9" s="79">
        <v>2744.4735907350005</v>
      </c>
    </row>
    <row r="10" spans="1:105" x14ac:dyDescent="0.15">
      <c r="A10" s="55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4"/>
      <c r="BB10" s="74"/>
      <c r="BC10" s="74"/>
      <c r="BD10" s="74"/>
      <c r="BE10" s="74"/>
      <c r="BF10" s="79"/>
      <c r="BG10" s="79"/>
      <c r="BH10" s="79"/>
      <c r="BI10" s="79"/>
      <c r="BJ10" s="79"/>
      <c r="BK10" s="79"/>
      <c r="BL10" s="79"/>
      <c r="BM10" s="81"/>
      <c r="BN10" s="81"/>
      <c r="BO10" s="81"/>
      <c r="BP10" s="81"/>
      <c r="BQ10" s="81"/>
      <c r="BR10" s="81"/>
      <c r="BS10" s="81"/>
      <c r="BT10" s="81"/>
      <c r="BU10" s="81"/>
      <c r="BV10" s="79"/>
      <c r="BW10" s="79"/>
      <c r="BX10" s="79"/>
      <c r="BY10" s="79"/>
      <c r="BZ10" s="79"/>
      <c r="CA10" s="79"/>
      <c r="CB10" s="79"/>
      <c r="CC10" s="79"/>
      <c r="CD10" s="79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>
        <f>SUM(BF10:BI10)</f>
        <v>0</v>
      </c>
      <c r="CU10" s="74"/>
      <c r="CV10" s="74"/>
      <c r="CW10" s="74"/>
      <c r="CX10" s="74"/>
      <c r="CY10" s="74"/>
      <c r="CZ10" s="74"/>
    </row>
    <row r="11" spans="1:105" x14ac:dyDescent="0.15">
      <c r="A11" s="55" t="s">
        <v>127</v>
      </c>
      <c r="B11" s="81">
        <v>315.76276796240001</v>
      </c>
      <c r="C11" s="81">
        <v>352.18902049814</v>
      </c>
      <c r="D11" s="81">
        <v>404.96320921389997</v>
      </c>
      <c r="E11" s="81">
        <v>414.48100296249999</v>
      </c>
      <c r="F11" s="81">
        <v>467.96843888730001</v>
      </c>
      <c r="G11" s="81">
        <v>428.83954957656994</v>
      </c>
      <c r="H11" s="81">
        <v>525.60704378158005</v>
      </c>
      <c r="I11" s="81">
        <v>576.10377745340998</v>
      </c>
      <c r="J11" s="81">
        <v>419.11170382657599</v>
      </c>
      <c r="K11" s="81">
        <v>584.33333440711499</v>
      </c>
      <c r="L11" s="81">
        <v>662.64942417037696</v>
      </c>
      <c r="M11" s="81">
        <v>491.13005833312394</v>
      </c>
      <c r="N11" s="81">
        <v>509.19886818720397</v>
      </c>
      <c r="O11" s="81">
        <v>446.19016066666671</v>
      </c>
      <c r="P11" s="81">
        <v>510.69329345322649</v>
      </c>
      <c r="Q11" s="81">
        <v>459.25068890343192</v>
      </c>
      <c r="R11" s="81">
        <v>535.29610651889016</v>
      </c>
      <c r="S11" s="81">
        <v>820.76951735947569</v>
      </c>
      <c r="T11" s="81">
        <v>672.58485198609912</v>
      </c>
      <c r="U11" s="81">
        <v>877.23928624671112</v>
      </c>
      <c r="V11" s="81">
        <v>689.13894552933345</v>
      </c>
      <c r="W11" s="81">
        <v>816.91228154517796</v>
      </c>
      <c r="X11" s="81">
        <v>886.69706597636809</v>
      </c>
      <c r="Y11" s="81">
        <v>826.86262260000012</v>
      </c>
      <c r="Z11" s="81">
        <v>737.63714946394987</v>
      </c>
      <c r="AA11" s="81">
        <v>746.97556338664447</v>
      </c>
      <c r="AB11" s="81">
        <v>838.33584118966075</v>
      </c>
      <c r="AC11" s="81">
        <v>869.86695341775203</v>
      </c>
      <c r="AD11" s="81">
        <v>833.06412576337027</v>
      </c>
      <c r="AE11" s="81">
        <v>868.13928219972195</v>
      </c>
      <c r="AF11" s="81">
        <v>841.88286318020823</v>
      </c>
      <c r="AG11" s="81">
        <v>849.25590228912529</v>
      </c>
      <c r="AH11" s="81">
        <v>898.85488554140852</v>
      </c>
      <c r="AI11" s="81">
        <v>778.47465627078725</v>
      </c>
      <c r="AJ11" s="81">
        <v>875.94356453096373</v>
      </c>
      <c r="AK11" s="81">
        <v>839.41390148928815</v>
      </c>
      <c r="AL11" s="81">
        <v>797.82230397435671</v>
      </c>
      <c r="AM11" s="81">
        <v>843.55982642502602</v>
      </c>
      <c r="AN11" s="81">
        <v>943.15627800205164</v>
      </c>
      <c r="AO11" s="81">
        <v>880.12032028924034</v>
      </c>
      <c r="AP11" s="81">
        <v>752.19329839617308</v>
      </c>
      <c r="AQ11" s="81">
        <v>777.99700672860763</v>
      </c>
      <c r="AR11" s="81">
        <v>798.45865086656977</v>
      </c>
      <c r="AS11" s="81">
        <v>1003.5541493393611</v>
      </c>
      <c r="AT11" s="81">
        <v>831.28384516350025</v>
      </c>
      <c r="AU11" s="81">
        <v>910.85617069140028</v>
      </c>
      <c r="AV11" s="81">
        <v>962.42129361139996</v>
      </c>
      <c r="AW11" s="81">
        <v>939.52344078540318</v>
      </c>
      <c r="AX11" s="81">
        <v>943.54379162674468</v>
      </c>
      <c r="AY11" s="81">
        <v>979.34805114330004</v>
      </c>
      <c r="AZ11" s="81">
        <v>1033.6200971968804</v>
      </c>
      <c r="BA11" s="81">
        <v>1259.2959363014006</v>
      </c>
      <c r="BB11" s="81">
        <v>1115.3560375606994</v>
      </c>
      <c r="BC11" s="81">
        <v>974.54200834929975</v>
      </c>
      <c r="BD11" s="81">
        <v>944.76749276260023</v>
      </c>
      <c r="BE11" s="81">
        <v>1028.4674227669282</v>
      </c>
      <c r="BF11" s="81">
        <v>739.82817328190026</v>
      </c>
      <c r="BG11" s="81">
        <v>1018.618535047</v>
      </c>
      <c r="BH11" s="81">
        <v>884.60354128640063</v>
      </c>
      <c r="BI11" s="81">
        <v>679.84131921200014</v>
      </c>
      <c r="BJ11" s="81">
        <v>784.7292671364994</v>
      </c>
      <c r="BK11" s="81">
        <v>922.54711553179982</v>
      </c>
      <c r="BL11" s="81">
        <v>964.71885864520027</v>
      </c>
      <c r="BM11" s="79">
        <v>1090.9973133365995</v>
      </c>
      <c r="BN11" s="79">
        <v>871.4722004173999</v>
      </c>
      <c r="BO11" s="79">
        <v>1032.3592179779332</v>
      </c>
      <c r="BP11" s="79">
        <v>1213.6596791697775</v>
      </c>
      <c r="BQ11" s="79">
        <v>1342.7758905663372</v>
      </c>
      <c r="BR11" s="79">
        <v>1183.2096204016002</v>
      </c>
      <c r="BS11" s="79">
        <v>1056.0279346479001</v>
      </c>
      <c r="BT11" s="79">
        <v>1477.7082349452</v>
      </c>
      <c r="BU11" s="79">
        <v>1561.0055447381999</v>
      </c>
      <c r="BV11" s="79">
        <v>1038.0901517080995</v>
      </c>
      <c r="BW11" s="79">
        <v>1226.4458564555998</v>
      </c>
      <c r="BX11" s="79">
        <v>1504.456129237667</v>
      </c>
      <c r="BY11" s="79">
        <v>1374.7648649730208</v>
      </c>
      <c r="BZ11" s="79">
        <v>1274.8339783732629</v>
      </c>
      <c r="CA11" s="79">
        <v>1353.5409131542128</v>
      </c>
      <c r="CB11" s="79">
        <v>1585.7126867959123</v>
      </c>
      <c r="CC11" s="79">
        <v>1334.6176608129153</v>
      </c>
      <c r="CD11" s="79">
        <v>1359.0178007507734</v>
      </c>
      <c r="CG11" s="81">
        <v>1487.39600063694</v>
      </c>
      <c r="CH11" s="81">
        <v>1998.51880969886</v>
      </c>
      <c r="CI11" s="81">
        <v>2157.2245207371921</v>
      </c>
      <c r="CJ11" s="81">
        <v>1925.3330112105291</v>
      </c>
      <c r="CK11" s="81">
        <v>2905.8897621111764</v>
      </c>
      <c r="CL11" s="81">
        <v>3219.6109156508796</v>
      </c>
      <c r="CM11" s="81">
        <v>3192.8155074580072</v>
      </c>
      <c r="CN11" s="81">
        <v>3392.3421734324256</v>
      </c>
      <c r="CO11" s="81">
        <v>3392.6870078324473</v>
      </c>
      <c r="CP11" s="81">
        <v>3464.6587286906747</v>
      </c>
      <c r="CQ11" s="81">
        <v>3332.2031053307119</v>
      </c>
      <c r="CR11" s="81">
        <v>3644.0847502517036</v>
      </c>
      <c r="CS11" s="81">
        <v>4215.8078762683253</v>
      </c>
      <c r="CT11" s="81">
        <v>4063.1329614395281</v>
      </c>
      <c r="CU11" s="81">
        <v>3322.8915688273009</v>
      </c>
      <c r="CV11" s="81">
        <v>3762.992554650099</v>
      </c>
      <c r="CW11" s="81">
        <v>4460.2669881314478</v>
      </c>
      <c r="CX11" s="81">
        <v>5277.9513347329002</v>
      </c>
      <c r="CY11" s="81">
        <v>5143.7570023743865</v>
      </c>
      <c r="CZ11" s="81">
        <v>5548.7052391363031</v>
      </c>
    </row>
    <row r="12" spans="1:105" x14ac:dyDescent="0.15">
      <c r="A12" s="55" t="s">
        <v>124</v>
      </c>
      <c r="B12" s="79">
        <v>315.76276796240001</v>
      </c>
      <c r="C12" s="79">
        <v>352.18902049814</v>
      </c>
      <c r="D12" s="79">
        <v>404.96320921389997</v>
      </c>
      <c r="E12" s="79">
        <v>414.48100296249999</v>
      </c>
      <c r="F12" s="79">
        <v>467.96843888730001</v>
      </c>
      <c r="G12" s="79">
        <v>428.83954957656994</v>
      </c>
      <c r="H12" s="79">
        <v>525.60704378158005</v>
      </c>
      <c r="I12" s="79">
        <v>576.10377745340998</v>
      </c>
      <c r="J12" s="79">
        <v>419.11170382657599</v>
      </c>
      <c r="K12" s="79">
        <v>584.33333440711499</v>
      </c>
      <c r="L12" s="79">
        <v>662.64942417037696</v>
      </c>
      <c r="M12" s="79">
        <v>491.13005833312394</v>
      </c>
      <c r="N12" s="79">
        <v>509.19886818720397</v>
      </c>
      <c r="O12" s="79">
        <v>446.19016066666671</v>
      </c>
      <c r="P12" s="79">
        <v>510.69329345322649</v>
      </c>
      <c r="Q12" s="79">
        <v>459.25068890343192</v>
      </c>
      <c r="R12" s="79">
        <v>535.29610651889016</v>
      </c>
      <c r="S12" s="79">
        <v>820.76951735947569</v>
      </c>
      <c r="T12" s="79">
        <v>672.58485198609912</v>
      </c>
      <c r="U12" s="79">
        <v>877.23928624671112</v>
      </c>
      <c r="V12" s="79">
        <v>689.13894552933345</v>
      </c>
      <c r="W12" s="79">
        <v>816.91228154517796</v>
      </c>
      <c r="X12" s="79">
        <v>886.69706597636809</v>
      </c>
      <c r="Y12" s="79">
        <v>826.86262260000012</v>
      </c>
      <c r="Z12" s="79">
        <v>737.63714946394987</v>
      </c>
      <c r="AA12" s="79">
        <v>746.97556338664447</v>
      </c>
      <c r="AB12" s="79">
        <v>838.33584118966075</v>
      </c>
      <c r="AC12" s="79">
        <v>869.86695341775203</v>
      </c>
      <c r="AD12" s="79">
        <v>833.06412576337027</v>
      </c>
      <c r="AE12" s="79">
        <v>868.13928219972195</v>
      </c>
      <c r="AF12" s="79">
        <v>841.88286318020823</v>
      </c>
      <c r="AG12" s="79">
        <v>849.25590228912529</v>
      </c>
      <c r="AH12" s="79">
        <v>898.85488554140852</v>
      </c>
      <c r="AI12" s="79">
        <v>778.47465627078725</v>
      </c>
      <c r="AJ12" s="79">
        <v>875.94356453096373</v>
      </c>
      <c r="AK12" s="79">
        <v>839.41390148928815</v>
      </c>
      <c r="AL12" s="79">
        <v>797.82230397435671</v>
      </c>
      <c r="AM12" s="79">
        <v>843.55982642502602</v>
      </c>
      <c r="AN12" s="79">
        <v>943.15627800205164</v>
      </c>
      <c r="AO12" s="79">
        <v>880.12032028924034</v>
      </c>
      <c r="AP12" s="79">
        <v>752.19329839617308</v>
      </c>
      <c r="AQ12" s="79">
        <v>777.99700672860763</v>
      </c>
      <c r="AR12" s="79">
        <v>798.45865086656977</v>
      </c>
      <c r="AS12" s="79">
        <v>1003.5541493393611</v>
      </c>
      <c r="AT12" s="79">
        <v>831.28384516350025</v>
      </c>
      <c r="AU12" s="79">
        <v>910.85617069140028</v>
      </c>
      <c r="AV12" s="79">
        <v>962.42129361139996</v>
      </c>
      <c r="AW12" s="79">
        <v>939.52344078540318</v>
      </c>
      <c r="AX12" s="79">
        <v>943.54379162674468</v>
      </c>
      <c r="AY12" s="79">
        <v>979.34805114330004</v>
      </c>
      <c r="AZ12" s="79">
        <v>1033.6200971968804</v>
      </c>
      <c r="BA12" s="79">
        <v>1259.2959363014006</v>
      </c>
      <c r="BB12" s="79">
        <v>1115.3560375606994</v>
      </c>
      <c r="BC12" s="79">
        <v>974.54200834929975</v>
      </c>
      <c r="BD12" s="79">
        <v>944.76749276260023</v>
      </c>
      <c r="BE12" s="79">
        <v>1028.4674227669282</v>
      </c>
      <c r="BF12" s="79">
        <v>739.82817328190026</v>
      </c>
      <c r="BG12" s="79">
        <v>1018.618535047</v>
      </c>
      <c r="BH12" s="79">
        <v>884.60354128640063</v>
      </c>
      <c r="BI12" s="79">
        <v>679.84131921200014</v>
      </c>
      <c r="BJ12" s="79">
        <v>784.7292671364994</v>
      </c>
      <c r="BK12" s="79">
        <v>922.54711553179982</v>
      </c>
      <c r="BL12" s="79">
        <v>964.71885864520027</v>
      </c>
      <c r="BM12" s="79">
        <v>1090.9973133365995</v>
      </c>
      <c r="BN12" s="79">
        <v>871.4722004173999</v>
      </c>
      <c r="BO12" s="79">
        <v>1032.3592179779332</v>
      </c>
      <c r="BP12" s="79">
        <v>1213.6596791697775</v>
      </c>
      <c r="BQ12" s="79">
        <v>1342.7758905663372</v>
      </c>
      <c r="BR12" s="79">
        <v>1183.2096204016002</v>
      </c>
      <c r="BS12" s="79">
        <v>1056.0279346479001</v>
      </c>
      <c r="BT12" s="79">
        <v>1477.7082349452</v>
      </c>
      <c r="BU12" s="79">
        <v>1561.0055447381999</v>
      </c>
      <c r="BV12" s="79">
        <v>1038.0901517080995</v>
      </c>
      <c r="BW12" s="79">
        <v>1226.4458564555998</v>
      </c>
      <c r="BX12" s="79">
        <v>1504.456129237667</v>
      </c>
      <c r="BY12" s="79">
        <v>1374.7648649730208</v>
      </c>
      <c r="BZ12" s="79">
        <v>1274.8339783732629</v>
      </c>
      <c r="CA12" s="79">
        <v>1353.5409131542128</v>
      </c>
      <c r="CB12" s="79">
        <v>1585.7126867959123</v>
      </c>
      <c r="CC12" s="79">
        <v>1334.6176608129153</v>
      </c>
      <c r="CD12" s="79">
        <v>1359.0178007507734</v>
      </c>
      <c r="CG12" s="79">
        <v>1487.39600063694</v>
      </c>
      <c r="CH12" s="79">
        <v>1998.51880969886</v>
      </c>
      <c r="CI12" s="79">
        <v>2157.2245207371921</v>
      </c>
      <c r="CJ12" s="79">
        <v>1925.3330112105291</v>
      </c>
      <c r="CK12" s="79">
        <v>2905.8897621111764</v>
      </c>
      <c r="CL12" s="79">
        <v>3219.6109156508796</v>
      </c>
      <c r="CM12" s="79">
        <v>3192.8155074580072</v>
      </c>
      <c r="CN12" s="79">
        <v>3392.3421734324256</v>
      </c>
      <c r="CO12" s="79">
        <v>3392.6870078324473</v>
      </c>
      <c r="CP12" s="79">
        <v>3464.6587286906747</v>
      </c>
      <c r="CQ12" s="79">
        <v>3332.2031053307119</v>
      </c>
      <c r="CR12" s="79">
        <v>3644.0847502517036</v>
      </c>
      <c r="CS12" s="79">
        <v>4215.8078762683253</v>
      </c>
      <c r="CT12" s="79">
        <v>4063.1329614395281</v>
      </c>
      <c r="CU12" s="79">
        <v>3322.8915688273009</v>
      </c>
      <c r="CV12" s="79">
        <v>3762.992554650099</v>
      </c>
      <c r="CW12" s="79">
        <v>4460.2669881314478</v>
      </c>
      <c r="CX12" s="79">
        <v>5277.9513347329002</v>
      </c>
      <c r="CY12" s="79">
        <v>5143.7570023743865</v>
      </c>
      <c r="CZ12" s="79">
        <v>5548.7052391363031</v>
      </c>
    </row>
    <row r="13" spans="1:105" x14ac:dyDescent="0.15">
      <c r="A13" s="55" t="s">
        <v>126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>
        <v>0</v>
      </c>
      <c r="BG13" s="79">
        <v>0</v>
      </c>
      <c r="BH13" s="79">
        <v>0</v>
      </c>
      <c r="BI13" s="79">
        <v>0</v>
      </c>
      <c r="BJ13" s="79">
        <v>0</v>
      </c>
      <c r="BK13" s="79">
        <v>0</v>
      </c>
      <c r="BL13" s="79">
        <v>0</v>
      </c>
      <c r="BM13" s="79">
        <v>0</v>
      </c>
      <c r="BN13" s="79">
        <v>0</v>
      </c>
      <c r="BO13" s="79">
        <v>0</v>
      </c>
      <c r="BP13" s="79">
        <v>0</v>
      </c>
      <c r="BQ13" s="79">
        <v>0</v>
      </c>
      <c r="BR13" s="79">
        <v>0</v>
      </c>
      <c r="BS13" s="79">
        <v>0</v>
      </c>
      <c r="BT13" s="79">
        <v>0</v>
      </c>
      <c r="BU13" s="79">
        <v>0</v>
      </c>
      <c r="BV13" s="79">
        <v>0</v>
      </c>
      <c r="BW13" s="79">
        <v>0</v>
      </c>
      <c r="BX13" s="79">
        <v>0</v>
      </c>
      <c r="BY13" s="79">
        <v>0</v>
      </c>
      <c r="BZ13" s="79">
        <v>0</v>
      </c>
      <c r="CA13" s="79">
        <v>0</v>
      </c>
      <c r="CB13" s="79">
        <v>0</v>
      </c>
      <c r="CC13" s="79">
        <v>0</v>
      </c>
      <c r="CD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>
        <v>0</v>
      </c>
      <c r="CR13" s="79">
        <v>0</v>
      </c>
      <c r="CS13" s="79">
        <v>0</v>
      </c>
      <c r="CT13" s="79">
        <v>0</v>
      </c>
      <c r="CU13" s="79">
        <v>0</v>
      </c>
      <c r="CV13" s="79"/>
      <c r="CW13" s="79"/>
      <c r="CX13" s="79"/>
      <c r="CY13" s="79"/>
      <c r="CZ13" s="79">
        <v>0</v>
      </c>
    </row>
    <row r="14" spans="1:105" ht="12.75" customHeight="1" x14ac:dyDescent="0.15">
      <c r="A14" s="8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5"/>
      <c r="BB14" s="75"/>
      <c r="BC14" s="75"/>
      <c r="BD14" s="75"/>
      <c r="BE14" s="75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7"/>
      <c r="BW14" s="77"/>
      <c r="BX14" s="77"/>
      <c r="BY14" s="77"/>
      <c r="BZ14" s="73"/>
      <c r="CA14" s="73"/>
      <c r="CB14" s="73"/>
      <c r="CC14" s="73"/>
      <c r="CD14" s="73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</row>
    <row r="15" spans="1:105" ht="17.25" customHeight="1" x14ac:dyDescent="0.15">
      <c r="A15" s="72" t="s">
        <v>128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5"/>
      <c r="BB15" s="75"/>
      <c r="BC15" s="75"/>
      <c r="BD15" s="75"/>
      <c r="BE15" s="75"/>
      <c r="BF15" s="73"/>
      <c r="BG15" s="73"/>
      <c r="BH15" s="73"/>
      <c r="BI15" s="73"/>
      <c r="BJ15" s="73"/>
      <c r="BK15" s="73"/>
      <c r="BL15" s="73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3"/>
      <c r="CA15" s="73"/>
      <c r="CB15" s="73"/>
      <c r="CC15" s="73"/>
      <c r="CD15" s="73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</row>
    <row r="16" spans="1:105" s="78" customFormat="1" ht="15.75" customHeight="1" x14ac:dyDescent="0.15">
      <c r="A16" s="76" t="s">
        <v>129</v>
      </c>
      <c r="B16" s="77">
        <v>-36.779089716863197</v>
      </c>
      <c r="C16" s="77">
        <v>-21.723713109746569</v>
      </c>
      <c r="D16" s="77">
        <v>-26.132624447829002</v>
      </c>
      <c r="E16" s="77">
        <v>-62.906315204753639</v>
      </c>
      <c r="F16" s="77">
        <v>-75.952616119830125</v>
      </c>
      <c r="G16" s="77">
        <v>-84.119723539584882</v>
      </c>
      <c r="H16" s="77">
        <v>-75.140650587819621</v>
      </c>
      <c r="I16" s="77">
        <v>-89.575928907392253</v>
      </c>
      <c r="J16" s="77">
        <v>-89.044632515736296</v>
      </c>
      <c r="K16" s="77">
        <v>-152.43931873967387</v>
      </c>
      <c r="L16" s="77">
        <v>-143.10079012430688</v>
      </c>
      <c r="M16" s="77">
        <v>-115.7361169395576</v>
      </c>
      <c r="N16" s="77">
        <v>-89.555513867556627</v>
      </c>
      <c r="O16" s="77">
        <v>-77.462229052631159</v>
      </c>
      <c r="P16" s="77">
        <v>-85.848875654312721</v>
      </c>
      <c r="Q16" s="77">
        <v>-116.08310263140925</v>
      </c>
      <c r="R16" s="77">
        <v>-113.15312856271871</v>
      </c>
      <c r="S16" s="77">
        <v>-193.40973539732482</v>
      </c>
      <c r="T16" s="77">
        <v>-224.58567400915058</v>
      </c>
      <c r="U16" s="77">
        <v>-241.70098049537975</v>
      </c>
      <c r="V16" s="77">
        <v>-112.08148018290811</v>
      </c>
      <c r="W16" s="77">
        <v>-148.2716566888773</v>
      </c>
      <c r="X16" s="77">
        <v>-157.36682632063588</v>
      </c>
      <c r="Y16" s="77">
        <v>-112.42490054848315</v>
      </c>
      <c r="Z16" s="77">
        <v>-132.66323520308859</v>
      </c>
      <c r="AA16" s="77">
        <v>-180.49602853936065</v>
      </c>
      <c r="AB16" s="77">
        <v>-122.70981094882148</v>
      </c>
      <c r="AC16" s="77">
        <v>-183.40125998358133</v>
      </c>
      <c r="AD16" s="77">
        <v>-200.08458680848116</v>
      </c>
      <c r="AE16" s="77">
        <v>-204.68526208480839</v>
      </c>
      <c r="AF16" s="77">
        <v>-227.05422303848562</v>
      </c>
      <c r="AG16" s="77">
        <v>-260.98316773189958</v>
      </c>
      <c r="AH16" s="77">
        <v>-228.78774374128398</v>
      </c>
      <c r="AI16" s="77">
        <v>-264.31511412663428</v>
      </c>
      <c r="AJ16" s="77">
        <v>-171.52047837471284</v>
      </c>
      <c r="AK16" s="77">
        <v>-153.63833298937814</v>
      </c>
      <c r="AL16" s="77">
        <v>-128.7795887246096</v>
      </c>
      <c r="AM16" s="77">
        <v>-149.77591943133217</v>
      </c>
      <c r="AN16" s="77">
        <v>-133.69664101994999</v>
      </c>
      <c r="AO16" s="77">
        <v>-192.75098349262376</v>
      </c>
      <c r="AP16" s="77">
        <v>-222.89134888287063</v>
      </c>
      <c r="AQ16" s="77">
        <v>-123.50876065090168</v>
      </c>
      <c r="AR16" s="77">
        <v>-194.35490276916556</v>
      </c>
      <c r="AS16" s="77">
        <v>-151.60026679883896</v>
      </c>
      <c r="AT16" s="77">
        <v>-208.55578278261771</v>
      </c>
      <c r="AU16" s="77">
        <v>-172.52341216144566</v>
      </c>
      <c r="AV16" s="77">
        <v>-181.68906132556612</v>
      </c>
      <c r="AW16" s="77">
        <v>-155.55550907203758</v>
      </c>
      <c r="AX16" s="77">
        <v>-131.8651951841471</v>
      </c>
      <c r="AY16" s="77">
        <v>-124.10094523819578</v>
      </c>
      <c r="AZ16" s="77">
        <v>-134.47650803414626</v>
      </c>
      <c r="BA16" s="77">
        <v>-199.92791515596031</v>
      </c>
      <c r="BB16" s="77">
        <v>-231.52858640899765</v>
      </c>
      <c r="BC16" s="77">
        <v>-146.80159571077564</v>
      </c>
      <c r="BD16" s="77">
        <v>-431.60234583997715</v>
      </c>
      <c r="BE16" s="77">
        <v>-215.06529571254367</v>
      </c>
      <c r="BF16" s="77">
        <v>-169.88173232649663</v>
      </c>
      <c r="BG16" s="77">
        <v>-219.35471507160548</v>
      </c>
      <c r="BH16" s="77">
        <v>-200.04690350225582</v>
      </c>
      <c r="BI16" s="77">
        <v>-248.71527159349779</v>
      </c>
      <c r="BJ16" s="77">
        <v>-192.03665702740216</v>
      </c>
      <c r="BK16" s="77">
        <v>-263.22316451075562</v>
      </c>
      <c r="BL16" s="77">
        <v>-234.42961508692946</v>
      </c>
      <c r="BM16" s="81">
        <v>-208.78233070740566</v>
      </c>
      <c r="BN16" s="81">
        <v>-268.08113226003161</v>
      </c>
      <c r="BO16" s="81">
        <v>-231.81130437877277</v>
      </c>
      <c r="BP16" s="81">
        <v>-348.31916910477895</v>
      </c>
      <c r="BQ16" s="81">
        <v>-348.67657432164992</v>
      </c>
      <c r="BR16" s="81">
        <v>-288.25235827220229</v>
      </c>
      <c r="BS16" s="81">
        <v>-273.12684939317819</v>
      </c>
      <c r="BT16" s="81">
        <v>-301.3368984720459</v>
      </c>
      <c r="BU16" s="81">
        <v>-241.12901597646589</v>
      </c>
      <c r="BV16" s="81">
        <v>-195.85658119363478</v>
      </c>
      <c r="BW16" s="81">
        <v>-255.41832398977277</v>
      </c>
      <c r="BX16" s="81">
        <v>-288.44899435060995</v>
      </c>
      <c r="BY16" s="81">
        <v>-238.93484892328178</v>
      </c>
      <c r="BZ16" s="77">
        <v>-179.55721793786375</v>
      </c>
      <c r="CA16" s="77">
        <v>-304.76598360352136</v>
      </c>
      <c r="CB16" s="77">
        <v>-240.16500700245797</v>
      </c>
      <c r="CC16" s="77">
        <v>-278.40037777966961</v>
      </c>
      <c r="CD16" s="77">
        <v>-216.45890473168527</v>
      </c>
      <c r="CG16" s="77">
        <v>-147.54174247919241</v>
      </c>
      <c r="CH16" s="77">
        <v>-324.78891915462691</v>
      </c>
      <c r="CI16" s="77">
        <v>-500.32085831927463</v>
      </c>
      <c r="CJ16" s="77">
        <v>-368.94972120590978</v>
      </c>
      <c r="CK16" s="77">
        <v>-772.84951846457386</v>
      </c>
      <c r="CL16" s="77">
        <v>-530.14486374090438</v>
      </c>
      <c r="CM16" s="77">
        <v>-619.27033467485205</v>
      </c>
      <c r="CN16" s="77">
        <v>-892.80723966367475</v>
      </c>
      <c r="CO16" s="77">
        <v>-818.26166923200924</v>
      </c>
      <c r="CP16" s="77">
        <v>-605.00313266851549</v>
      </c>
      <c r="CQ16" s="77">
        <v>-692.35527910177689</v>
      </c>
      <c r="CR16" s="77">
        <v>-718.32376534166713</v>
      </c>
      <c r="CS16" s="77">
        <v>-590.37056361244936</v>
      </c>
      <c r="CT16" s="77">
        <v>-1024.9978236722941</v>
      </c>
      <c r="CU16" s="77">
        <v>-837.99862249385569</v>
      </c>
      <c r="CV16" s="77">
        <v>-871.9321128602827</v>
      </c>
      <c r="CW16" s="77">
        <v>-1196.8881800652332</v>
      </c>
      <c r="CX16" s="77">
        <v>-1103.8451221138921</v>
      </c>
      <c r="CY16" s="77">
        <v>-978.65874845729923</v>
      </c>
      <c r="CZ16" s="77">
        <v>-982.74855337648262</v>
      </c>
      <c r="DA16" s="83"/>
    </row>
    <row r="17" spans="1:105" ht="12.75" customHeight="1" x14ac:dyDescent="0.15">
      <c r="A17" s="55" t="s">
        <v>130</v>
      </c>
      <c r="B17" s="81">
        <v>84.211848730736804</v>
      </c>
      <c r="C17" s="81">
        <v>94.720422919003113</v>
      </c>
      <c r="D17" s="81">
        <v>87.05196057955736</v>
      </c>
      <c r="E17" s="81">
        <v>103.79840608435316</v>
      </c>
      <c r="F17" s="81">
        <v>92.921025696367295</v>
      </c>
      <c r="G17" s="81">
        <v>100.78700075272555</v>
      </c>
      <c r="H17" s="81">
        <v>102.91513252567758</v>
      </c>
      <c r="I17" s="81">
        <v>118.14487077783367</v>
      </c>
      <c r="J17" s="81">
        <v>83.997270040432298</v>
      </c>
      <c r="K17" s="81">
        <v>92.239398180340558</v>
      </c>
      <c r="L17" s="81">
        <v>103.29481086079838</v>
      </c>
      <c r="M17" s="81">
        <v>104.71202910025144</v>
      </c>
      <c r="N17" s="81">
        <v>95.190477032827445</v>
      </c>
      <c r="O17" s="81">
        <v>129.45647243112748</v>
      </c>
      <c r="P17" s="81">
        <v>125.36848184287605</v>
      </c>
      <c r="Q17" s="81">
        <v>126.85529609683996</v>
      </c>
      <c r="R17" s="81">
        <v>133.91672740603309</v>
      </c>
      <c r="S17" s="81">
        <v>159.18181622942603</v>
      </c>
      <c r="T17" s="81">
        <v>207.03513750396814</v>
      </c>
      <c r="U17" s="81">
        <v>239.44091768695321</v>
      </c>
      <c r="V17" s="81">
        <v>198.53035433820784</v>
      </c>
      <c r="W17" s="81">
        <v>193.3529926432353</v>
      </c>
      <c r="X17" s="81">
        <v>227.49259407272524</v>
      </c>
      <c r="Y17" s="81">
        <v>273.47148312174568</v>
      </c>
      <c r="Z17" s="81">
        <v>183.92828359412633</v>
      </c>
      <c r="AA17" s="81">
        <v>226.53730521833776</v>
      </c>
      <c r="AB17" s="81">
        <v>239.23416797351803</v>
      </c>
      <c r="AC17" s="81">
        <v>226.39615667990216</v>
      </c>
      <c r="AD17" s="81">
        <v>182.86287393493768</v>
      </c>
      <c r="AE17" s="81">
        <v>224.23048337297777</v>
      </c>
      <c r="AF17" s="81">
        <v>255.9717991665058</v>
      </c>
      <c r="AG17" s="81">
        <v>254.63976566528558</v>
      </c>
      <c r="AH17" s="81">
        <v>184.88695272268683</v>
      </c>
      <c r="AI17" s="81">
        <v>210.63515755886775</v>
      </c>
      <c r="AJ17" s="81">
        <v>228.85678956438241</v>
      </c>
      <c r="AK17" s="81">
        <v>205.52910637414558</v>
      </c>
      <c r="AL17" s="81">
        <v>183.28558888752997</v>
      </c>
      <c r="AM17" s="81">
        <v>220.14343730004845</v>
      </c>
      <c r="AN17" s="81">
        <v>204.71953051087922</v>
      </c>
      <c r="AO17" s="81">
        <v>234.16573203974716</v>
      </c>
      <c r="AP17" s="81">
        <v>198.48327012398605</v>
      </c>
      <c r="AQ17" s="81">
        <v>253.02785111364588</v>
      </c>
      <c r="AR17" s="81">
        <v>221.59566545640371</v>
      </c>
      <c r="AS17" s="81">
        <v>282.3275116304597</v>
      </c>
      <c r="AT17" s="81">
        <v>238.15919246016546</v>
      </c>
      <c r="AU17" s="81">
        <v>262.03669756969674</v>
      </c>
      <c r="AV17" s="81">
        <v>251.65993830203962</v>
      </c>
      <c r="AW17" s="81">
        <v>241.12876763461463</v>
      </c>
      <c r="AX17" s="81">
        <v>250.52234958753641</v>
      </c>
      <c r="AY17" s="81">
        <v>307.80881686259022</v>
      </c>
      <c r="AZ17" s="81">
        <v>295.81370547267875</v>
      </c>
      <c r="BA17" s="81">
        <v>297.08817624070338</v>
      </c>
      <c r="BB17" s="81">
        <v>243.83873760599531</v>
      </c>
      <c r="BC17" s="81">
        <v>285.81428885796902</v>
      </c>
      <c r="BD17" s="81">
        <v>282.2279542352959</v>
      </c>
      <c r="BE17" s="81">
        <v>253.73405785858517</v>
      </c>
      <c r="BF17" s="81">
        <v>170.05051469875289</v>
      </c>
      <c r="BG17" s="81">
        <v>85.963780332748442</v>
      </c>
      <c r="BH17" s="81">
        <v>80.941578808864278</v>
      </c>
      <c r="BI17" s="81">
        <v>75.08352635607649</v>
      </c>
      <c r="BJ17" s="81">
        <v>70.389516352102916</v>
      </c>
      <c r="BK17" s="81">
        <v>74.987188207285953</v>
      </c>
      <c r="BL17" s="81">
        <v>78.944744697471208</v>
      </c>
      <c r="BM17" s="79">
        <v>116.5240629829342</v>
      </c>
      <c r="BN17" s="79">
        <v>124.9447060826717</v>
      </c>
      <c r="BO17" s="79">
        <v>116.1082379748517</v>
      </c>
      <c r="BP17" s="79">
        <v>156.37637415632724</v>
      </c>
      <c r="BQ17" s="79">
        <v>178.18005349522528</v>
      </c>
      <c r="BR17" s="79">
        <v>189.00984536059073</v>
      </c>
      <c r="BS17" s="79">
        <v>218.81775268449229</v>
      </c>
      <c r="BT17" s="79">
        <v>239.68517126612966</v>
      </c>
      <c r="BU17" s="79">
        <v>319.40091539960179</v>
      </c>
      <c r="BV17" s="79">
        <v>284.4040163052191</v>
      </c>
      <c r="BW17" s="79">
        <v>271.69364775679645</v>
      </c>
      <c r="BX17" s="79">
        <v>272.36846565533835</v>
      </c>
      <c r="BY17" s="79">
        <v>292.80122316767068</v>
      </c>
      <c r="BZ17" s="81">
        <v>313.24569658307098</v>
      </c>
      <c r="CA17" s="81">
        <v>317.14126769397365</v>
      </c>
      <c r="CB17" s="81">
        <v>348.11820084081739</v>
      </c>
      <c r="CC17" s="81">
        <v>299.21283041759796</v>
      </c>
      <c r="CD17" s="81">
        <v>307.47989026742607</v>
      </c>
      <c r="CG17" s="81">
        <v>369.78263831365041</v>
      </c>
      <c r="CH17" s="81">
        <v>414.76802975260409</v>
      </c>
      <c r="CI17" s="81">
        <v>384.24350818182268</v>
      </c>
      <c r="CJ17" s="81">
        <v>476.87072740367091</v>
      </c>
      <c r="CK17" s="81">
        <v>739.57459882638045</v>
      </c>
      <c r="CL17" s="81">
        <v>892.84742417591406</v>
      </c>
      <c r="CM17" s="81">
        <v>876.09591346588422</v>
      </c>
      <c r="CN17" s="81">
        <v>917.70492213970681</v>
      </c>
      <c r="CO17" s="81">
        <v>829.9080062200826</v>
      </c>
      <c r="CP17" s="81">
        <v>842.31428873820482</v>
      </c>
      <c r="CQ17" s="81">
        <v>955.43429832449533</v>
      </c>
      <c r="CR17" s="81">
        <v>992.98459596651651</v>
      </c>
      <c r="CS17" s="81">
        <v>1151.2330481635088</v>
      </c>
      <c r="CT17" s="81">
        <v>1065.6150385578453</v>
      </c>
      <c r="CU17" s="81">
        <v>412.0394001964421</v>
      </c>
      <c r="CV17" s="81">
        <v>340.84551223979429</v>
      </c>
      <c r="CW17" s="81">
        <v>575.60937170907596</v>
      </c>
      <c r="CX17" s="81">
        <v>966.91368471081444</v>
      </c>
      <c r="CY17" s="81">
        <v>1121.2673528850246</v>
      </c>
      <c r="CZ17" s="81">
        <v>1297.8555561715998</v>
      </c>
      <c r="DA17" s="83"/>
    </row>
    <row r="18" spans="1:105" ht="12.75" customHeight="1" x14ac:dyDescent="0.15">
      <c r="A18" s="55" t="s">
        <v>131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</v>
      </c>
      <c r="AU18" s="79">
        <v>0</v>
      </c>
      <c r="AV18" s="79">
        <v>0</v>
      </c>
      <c r="AW18" s="79">
        <v>0</v>
      </c>
      <c r="AX18" s="79">
        <v>0</v>
      </c>
      <c r="AY18" s="79">
        <v>0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</v>
      </c>
      <c r="BL18" s="79">
        <v>0</v>
      </c>
      <c r="BM18" s="79">
        <v>0</v>
      </c>
      <c r="BN18" s="79">
        <v>0</v>
      </c>
      <c r="BO18" s="79">
        <v>0</v>
      </c>
      <c r="BP18" s="79">
        <v>0</v>
      </c>
      <c r="BQ18" s="79">
        <v>0</v>
      </c>
      <c r="BR18" s="79">
        <v>0</v>
      </c>
      <c r="BS18" s="79">
        <v>0</v>
      </c>
      <c r="BT18" s="79">
        <v>0</v>
      </c>
      <c r="BU18" s="79">
        <v>0</v>
      </c>
      <c r="BV18" s="79">
        <v>0</v>
      </c>
      <c r="BW18" s="79">
        <v>0</v>
      </c>
      <c r="BX18" s="79">
        <v>0</v>
      </c>
      <c r="BY18" s="79"/>
      <c r="BZ18" s="79">
        <v>0</v>
      </c>
      <c r="CA18" s="79">
        <v>0</v>
      </c>
      <c r="CB18" s="79">
        <v>0</v>
      </c>
      <c r="CC18" s="79">
        <v>0</v>
      </c>
      <c r="CD18" s="79">
        <v>0</v>
      </c>
      <c r="CG18" s="79">
        <v>0</v>
      </c>
      <c r="CH18" s="79">
        <v>0</v>
      </c>
      <c r="CI18" s="79">
        <v>0</v>
      </c>
      <c r="CJ18" s="79">
        <v>0</v>
      </c>
      <c r="CK18" s="79">
        <v>0</v>
      </c>
      <c r="CL18" s="79">
        <v>0</v>
      </c>
      <c r="CM18" s="79">
        <v>0</v>
      </c>
      <c r="CN18" s="79">
        <v>0</v>
      </c>
      <c r="CO18" s="79">
        <v>0</v>
      </c>
      <c r="CP18" s="79">
        <v>0</v>
      </c>
      <c r="CQ18" s="79">
        <v>0</v>
      </c>
      <c r="CR18" s="79">
        <v>0</v>
      </c>
      <c r="CS18" s="79">
        <v>0</v>
      </c>
      <c r="CT18" s="79">
        <v>0</v>
      </c>
      <c r="CU18" s="79">
        <v>0</v>
      </c>
      <c r="CV18" s="79">
        <v>0</v>
      </c>
      <c r="CW18" s="79">
        <v>0</v>
      </c>
      <c r="CX18" s="79">
        <v>0</v>
      </c>
      <c r="CY18" s="79">
        <v>0</v>
      </c>
      <c r="CZ18" s="79"/>
      <c r="DA18" s="83"/>
    </row>
    <row r="19" spans="1:105" ht="12.75" customHeight="1" x14ac:dyDescent="0.15">
      <c r="A19" s="55" t="s">
        <v>132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3.5999999999999997E-2</v>
      </c>
      <c r="AG19" s="79">
        <v>0.04</v>
      </c>
      <c r="AH19" s="79">
        <v>0.04</v>
      </c>
      <c r="AI19" s="79">
        <v>0.04</v>
      </c>
      <c r="AJ19" s="79">
        <v>0.04</v>
      </c>
      <c r="AK19" s="79">
        <v>0.04</v>
      </c>
      <c r="AL19" s="79">
        <v>0</v>
      </c>
      <c r="AM19" s="79">
        <v>0</v>
      </c>
      <c r="AN19" s="79">
        <v>0</v>
      </c>
      <c r="AO19" s="79">
        <v>0</v>
      </c>
      <c r="AP19" s="79">
        <v>0</v>
      </c>
      <c r="AQ19" s="79">
        <v>0</v>
      </c>
      <c r="AR19" s="79">
        <v>0</v>
      </c>
      <c r="AS19" s="79">
        <v>0</v>
      </c>
      <c r="AT19" s="79">
        <v>0</v>
      </c>
      <c r="AU19" s="79">
        <v>0</v>
      </c>
      <c r="AV19" s="79">
        <v>0</v>
      </c>
      <c r="AW19" s="79">
        <v>0</v>
      </c>
      <c r="AX19" s="79">
        <v>0</v>
      </c>
      <c r="AY19" s="79">
        <v>0</v>
      </c>
      <c r="AZ19" s="79">
        <v>0</v>
      </c>
      <c r="BA19" s="79">
        <v>0</v>
      </c>
      <c r="BB19" s="79">
        <v>0</v>
      </c>
      <c r="BC19" s="79">
        <v>0</v>
      </c>
      <c r="BD19" s="79">
        <v>0</v>
      </c>
      <c r="BE19" s="79">
        <v>0</v>
      </c>
      <c r="BF19" s="79">
        <v>0</v>
      </c>
      <c r="BG19" s="79">
        <v>0</v>
      </c>
      <c r="BH19" s="79">
        <v>0</v>
      </c>
      <c r="BI19" s="79">
        <v>0</v>
      </c>
      <c r="BJ19" s="79">
        <v>0</v>
      </c>
      <c r="BK19" s="79">
        <v>0</v>
      </c>
      <c r="BL19" s="79">
        <v>0</v>
      </c>
      <c r="BM19" s="79">
        <v>0</v>
      </c>
      <c r="BN19" s="79">
        <v>0</v>
      </c>
      <c r="BO19" s="79">
        <v>0</v>
      </c>
      <c r="BP19" s="79">
        <v>0</v>
      </c>
      <c r="BQ19" s="79">
        <v>0</v>
      </c>
      <c r="BR19" s="79">
        <v>0</v>
      </c>
      <c r="BS19" s="79">
        <v>0</v>
      </c>
      <c r="BT19" s="79">
        <v>0</v>
      </c>
      <c r="BU19" s="79">
        <v>0</v>
      </c>
      <c r="BV19" s="79">
        <v>0</v>
      </c>
      <c r="BW19" s="79">
        <v>0</v>
      </c>
      <c r="BX19" s="79">
        <v>0</v>
      </c>
      <c r="BY19" s="79"/>
      <c r="BZ19" s="79">
        <v>0</v>
      </c>
      <c r="CA19" s="79">
        <v>0</v>
      </c>
      <c r="CB19" s="79">
        <v>0</v>
      </c>
      <c r="CC19" s="79">
        <v>0</v>
      </c>
      <c r="CD19" s="79">
        <v>0</v>
      </c>
      <c r="CG19" s="79">
        <v>0</v>
      </c>
      <c r="CH19" s="79">
        <v>0</v>
      </c>
      <c r="CI19" s="79">
        <v>0</v>
      </c>
      <c r="CJ19" s="79">
        <v>0</v>
      </c>
      <c r="CK19" s="79">
        <v>0</v>
      </c>
      <c r="CL19" s="79">
        <v>0</v>
      </c>
      <c r="CM19" s="79">
        <v>0</v>
      </c>
      <c r="CN19" s="79">
        <v>7.5999999999999998E-2</v>
      </c>
      <c r="CO19" s="79">
        <v>0.16</v>
      </c>
      <c r="CP19" s="79">
        <v>0</v>
      </c>
      <c r="CQ19" s="79">
        <v>0</v>
      </c>
      <c r="CR19" s="79">
        <v>0</v>
      </c>
      <c r="CS19" s="79">
        <v>0</v>
      </c>
      <c r="CT19" s="79">
        <v>0</v>
      </c>
      <c r="CU19" s="79">
        <v>0</v>
      </c>
      <c r="CV19" s="79">
        <v>0</v>
      </c>
      <c r="CW19" s="79">
        <v>0</v>
      </c>
      <c r="CX19" s="79">
        <v>0</v>
      </c>
      <c r="CY19" s="79">
        <v>0</v>
      </c>
      <c r="CZ19" s="79"/>
      <c r="DA19" s="83"/>
    </row>
    <row r="20" spans="1:105" ht="12.75" customHeight="1" x14ac:dyDescent="0.15">
      <c r="A20" s="55" t="s">
        <v>133</v>
      </c>
      <c r="B20" s="79">
        <v>31.029830953125003</v>
      </c>
      <c r="C20" s="79">
        <v>32.623863812500005</v>
      </c>
      <c r="D20" s="79">
        <v>35.003871500000002</v>
      </c>
      <c r="E20" s="79">
        <v>36.353599250000002</v>
      </c>
      <c r="F20" s="79">
        <v>30.164048749999999</v>
      </c>
      <c r="G20" s="79">
        <v>27.491910249999997</v>
      </c>
      <c r="H20" s="79">
        <v>35.824428749999996</v>
      </c>
      <c r="I20" s="79">
        <v>38.672430249999998</v>
      </c>
      <c r="J20" s="79">
        <v>16.147554750000001</v>
      </c>
      <c r="K20" s="79">
        <v>13.259313250000002</v>
      </c>
      <c r="L20" s="79">
        <v>12.61455125</v>
      </c>
      <c r="M20" s="79">
        <v>12.544282443601507</v>
      </c>
      <c r="N20" s="79">
        <v>18.490241062703483</v>
      </c>
      <c r="O20" s="79">
        <v>34.961701217226555</v>
      </c>
      <c r="P20" s="79">
        <v>28.275951133314816</v>
      </c>
      <c r="Q20" s="79">
        <v>29.589885129078759</v>
      </c>
      <c r="R20" s="79">
        <v>41.87515362746462</v>
      </c>
      <c r="S20" s="79">
        <v>57.731023000026738</v>
      </c>
      <c r="T20" s="79">
        <v>76.073460030759861</v>
      </c>
      <c r="U20" s="79">
        <v>83.331463243559853</v>
      </c>
      <c r="V20" s="79">
        <v>33.707767565489341</v>
      </c>
      <c r="W20" s="79">
        <v>37.261487421501045</v>
      </c>
      <c r="X20" s="79">
        <v>42.465656439016591</v>
      </c>
      <c r="Y20" s="79">
        <v>40.236731795726151</v>
      </c>
      <c r="Z20" s="79">
        <v>44.712910533706101</v>
      </c>
      <c r="AA20" s="79">
        <v>53.703013836548038</v>
      </c>
      <c r="AB20" s="79">
        <v>58.168091699557571</v>
      </c>
      <c r="AC20" s="79">
        <v>44.654958105532984</v>
      </c>
      <c r="AD20" s="79">
        <v>43.301516696463182</v>
      </c>
      <c r="AE20" s="79">
        <v>63.400617834119942</v>
      </c>
      <c r="AF20" s="79">
        <v>65.054541410278262</v>
      </c>
      <c r="AG20" s="79">
        <v>43.750721445383562</v>
      </c>
      <c r="AH20" s="79">
        <v>36.160066314248212</v>
      </c>
      <c r="AI20" s="79">
        <v>39.411519522872062</v>
      </c>
      <c r="AJ20" s="79">
        <v>41.499996985616512</v>
      </c>
      <c r="AK20" s="79">
        <v>40.128956193201788</v>
      </c>
      <c r="AL20" s="79">
        <v>42.931936276224604</v>
      </c>
      <c r="AM20" s="79">
        <v>46.859145275592013</v>
      </c>
      <c r="AN20" s="79">
        <v>58.799539314949172</v>
      </c>
      <c r="AO20" s="79">
        <v>70.877106897042083</v>
      </c>
      <c r="AP20" s="79">
        <v>60.360491704393809</v>
      </c>
      <c r="AQ20" s="79">
        <v>81.358850837621219</v>
      </c>
      <c r="AR20" s="79">
        <v>40.855449512325485</v>
      </c>
      <c r="AS20" s="79">
        <v>83.303463819091931</v>
      </c>
      <c r="AT20" s="79">
        <v>71.572838434179943</v>
      </c>
      <c r="AU20" s="79">
        <v>78.705586856145501</v>
      </c>
      <c r="AV20" s="79">
        <v>61.739657660721043</v>
      </c>
      <c r="AW20" s="79">
        <v>50.774776547263897</v>
      </c>
      <c r="AX20" s="79">
        <v>58.25134539083615</v>
      </c>
      <c r="AY20" s="79">
        <v>100.89270733021699</v>
      </c>
      <c r="AZ20" s="79">
        <v>87.785829670895836</v>
      </c>
      <c r="BA20" s="79">
        <v>57.877497604893854</v>
      </c>
      <c r="BB20" s="79">
        <v>66.747710572284987</v>
      </c>
      <c r="BC20" s="79">
        <v>67.420324454684106</v>
      </c>
      <c r="BD20" s="79">
        <v>62.157697641774526</v>
      </c>
      <c r="BE20" s="79">
        <v>59.907627469409654</v>
      </c>
      <c r="BF20" s="79">
        <v>35.598346766651375</v>
      </c>
      <c r="BG20" s="79">
        <v>26.275405499844663</v>
      </c>
      <c r="BH20" s="79">
        <v>39.024083830891264</v>
      </c>
      <c r="BI20" s="79">
        <v>29.795291005523882</v>
      </c>
      <c r="BJ20" s="79">
        <v>28.576558294956715</v>
      </c>
      <c r="BK20" s="79">
        <v>31.684084156156722</v>
      </c>
      <c r="BL20" s="79">
        <v>32.359667713756714</v>
      </c>
      <c r="BM20" s="79">
        <v>61.426741824956721</v>
      </c>
      <c r="BN20" s="79">
        <v>46.707940912194218</v>
      </c>
      <c r="BO20" s="79">
        <v>45.44356655219422</v>
      </c>
      <c r="BP20" s="79">
        <v>67.754865272727557</v>
      </c>
      <c r="BQ20" s="79">
        <v>68.790214798438654</v>
      </c>
      <c r="BR20" s="79">
        <v>81.084265874444242</v>
      </c>
      <c r="BS20" s="79">
        <v>92.755182272506701</v>
      </c>
      <c r="BT20" s="79">
        <v>111.86354982758485</v>
      </c>
      <c r="BU20" s="79">
        <v>127.55483455343631</v>
      </c>
      <c r="BV20" s="79">
        <v>131.38256372298432</v>
      </c>
      <c r="BW20" s="79">
        <v>118.42252048013903</v>
      </c>
      <c r="BX20" s="79">
        <v>124.70271524345623</v>
      </c>
      <c r="BY20" s="79">
        <v>132.24256079881789</v>
      </c>
      <c r="BZ20" s="79">
        <v>126.51185501434679</v>
      </c>
      <c r="CA20" s="79">
        <v>124.66106825582827</v>
      </c>
      <c r="CB20" s="79">
        <v>134.77513736872552</v>
      </c>
      <c r="CC20" s="79">
        <v>129.23486116718755</v>
      </c>
      <c r="CD20" s="79">
        <v>129.95803616825779</v>
      </c>
      <c r="CG20" s="79">
        <v>135.01116551562501</v>
      </c>
      <c r="CH20" s="79">
        <v>132.152818</v>
      </c>
      <c r="CI20" s="79">
        <v>54.565701693601511</v>
      </c>
      <c r="CJ20" s="79">
        <v>111.31777854232362</v>
      </c>
      <c r="CK20" s="79">
        <v>259.01109990181106</v>
      </c>
      <c r="CL20" s="79">
        <v>153.67164322173312</v>
      </c>
      <c r="CM20" s="79">
        <v>201.23897417534471</v>
      </c>
      <c r="CN20" s="79">
        <v>215.50739738624495</v>
      </c>
      <c r="CO20" s="79">
        <v>157.20053901593857</v>
      </c>
      <c r="CP20" s="79">
        <v>219.46772776380789</v>
      </c>
      <c r="CQ20" s="79">
        <v>265.87825587343247</v>
      </c>
      <c r="CR20" s="79">
        <v>262.79285949831041</v>
      </c>
      <c r="CS20" s="79">
        <v>304.80737999684283</v>
      </c>
      <c r="CT20" s="79">
        <v>256.23336013815327</v>
      </c>
      <c r="CU20" s="79">
        <v>130.69312710291121</v>
      </c>
      <c r="CV20" s="79">
        <v>154.04705198982685</v>
      </c>
      <c r="CW20" s="79">
        <v>228.69658753555464</v>
      </c>
      <c r="CX20" s="79">
        <v>413.25783252797208</v>
      </c>
      <c r="CY20" s="79">
        <v>506.75036024539747</v>
      </c>
      <c r="CZ20" s="79">
        <v>515.18292180608819</v>
      </c>
      <c r="DA20" s="83"/>
    </row>
    <row r="21" spans="1:105" ht="12.75" customHeight="1" x14ac:dyDescent="0.15">
      <c r="A21" s="55" t="s">
        <v>134</v>
      </c>
      <c r="B21" s="79">
        <v>36.277980860945128</v>
      </c>
      <c r="C21" s="79">
        <v>44.208693189836453</v>
      </c>
      <c r="D21" s="79">
        <v>31.56219982955735</v>
      </c>
      <c r="E21" s="79">
        <v>48.538008367686487</v>
      </c>
      <c r="F21" s="79">
        <v>38.064010450867301</v>
      </c>
      <c r="G21" s="79">
        <v>47.666834069770559</v>
      </c>
      <c r="H21" s="79">
        <v>38.795821565893036</v>
      </c>
      <c r="I21" s="79">
        <v>48.193561603451272</v>
      </c>
      <c r="J21" s="79">
        <v>41.103424364306079</v>
      </c>
      <c r="K21" s="79">
        <v>49.847621114953107</v>
      </c>
      <c r="L21" s="79">
        <v>60.141769667257016</v>
      </c>
      <c r="M21" s="79">
        <v>61.887678493673178</v>
      </c>
      <c r="N21" s="79">
        <v>55.373193643017451</v>
      </c>
      <c r="O21" s="79">
        <v>67.992910423523327</v>
      </c>
      <c r="P21" s="79">
        <v>72.156548467946521</v>
      </c>
      <c r="Q21" s="79">
        <v>72.965611569285912</v>
      </c>
      <c r="R21" s="79">
        <v>72.67231359944175</v>
      </c>
      <c r="S21" s="79">
        <v>78.450369557142409</v>
      </c>
      <c r="T21" s="79">
        <v>92.013673640567731</v>
      </c>
      <c r="U21" s="79">
        <v>105.66284880033781</v>
      </c>
      <c r="V21" s="79">
        <v>93.99428077407174</v>
      </c>
      <c r="W21" s="79">
        <v>96.58275046430704</v>
      </c>
      <c r="X21" s="79">
        <v>118.10128038615647</v>
      </c>
      <c r="Y21" s="79">
        <v>126.37065535546834</v>
      </c>
      <c r="Z21" s="79">
        <v>73.110356358244303</v>
      </c>
      <c r="AA21" s="79">
        <v>116.33210743631699</v>
      </c>
      <c r="AB21" s="79">
        <v>109.39511664674669</v>
      </c>
      <c r="AC21" s="79">
        <v>99.243980987061747</v>
      </c>
      <c r="AD21" s="79">
        <v>93.451054320818486</v>
      </c>
      <c r="AE21" s="79">
        <v>104.67103223268607</v>
      </c>
      <c r="AF21" s="79">
        <v>117.30827525988082</v>
      </c>
      <c r="AG21" s="79">
        <v>127.13283298047708</v>
      </c>
      <c r="AH21" s="79">
        <v>87.130626304050026</v>
      </c>
      <c r="AI21" s="79">
        <v>94.706825975567057</v>
      </c>
      <c r="AJ21" s="79">
        <v>125.16198426533732</v>
      </c>
      <c r="AK21" s="79">
        <v>106.09171542751523</v>
      </c>
      <c r="AL21" s="79">
        <v>86.893517507876808</v>
      </c>
      <c r="AM21" s="79">
        <v>95.981861851027816</v>
      </c>
      <c r="AN21" s="79">
        <v>102.87320635296149</v>
      </c>
      <c r="AO21" s="79">
        <v>118.45349508624506</v>
      </c>
      <c r="AP21" s="79">
        <v>87.694968792856969</v>
      </c>
      <c r="AQ21" s="79">
        <v>115.87674978594561</v>
      </c>
      <c r="AR21" s="79">
        <v>101.5875360246911</v>
      </c>
      <c r="AS21" s="79">
        <v>141.93440506616059</v>
      </c>
      <c r="AT21" s="79">
        <v>94.980818616295096</v>
      </c>
      <c r="AU21" s="79">
        <v>132.34642662948659</v>
      </c>
      <c r="AV21" s="79">
        <v>148.50885644356052</v>
      </c>
      <c r="AW21" s="79">
        <v>148.86191154842905</v>
      </c>
      <c r="AX21" s="79">
        <v>147.99537686757645</v>
      </c>
      <c r="AY21" s="79">
        <v>157.78812851367334</v>
      </c>
      <c r="AZ21" s="79">
        <v>156.88450254902986</v>
      </c>
      <c r="BA21" s="79">
        <v>180.76462454581176</v>
      </c>
      <c r="BB21" s="79">
        <v>129.3690956543044</v>
      </c>
      <c r="BC21" s="79">
        <v>152.32969502499466</v>
      </c>
      <c r="BD21" s="79">
        <v>166.20794547777206</v>
      </c>
      <c r="BE21" s="79">
        <v>132.75070603283814</v>
      </c>
      <c r="BF21" s="79">
        <v>49.811309558958961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12.503110270215561</v>
      </c>
      <c r="BQ21" s="79">
        <v>30.887158774613617</v>
      </c>
      <c r="BR21" s="79">
        <v>24.075465668233925</v>
      </c>
      <c r="BS21" s="79">
        <v>30.08442387878496</v>
      </c>
      <c r="BT21" s="79">
        <v>30.771313826711982</v>
      </c>
      <c r="BU21" s="79">
        <v>105.20804272088907</v>
      </c>
      <c r="BV21" s="79">
        <v>66.517007083902385</v>
      </c>
      <c r="BW21" s="79">
        <v>61.234446022486907</v>
      </c>
      <c r="BX21" s="79">
        <v>56.540885465465522</v>
      </c>
      <c r="BY21" s="79">
        <v>52.567108430855278</v>
      </c>
      <c r="BZ21" s="79">
        <v>47.62015047997663</v>
      </c>
      <c r="CA21" s="79">
        <v>56.801784486466694</v>
      </c>
      <c r="CB21" s="79">
        <v>70.243269790687719</v>
      </c>
      <c r="CC21" s="79">
        <v>62.259547289529294</v>
      </c>
      <c r="CD21" s="79">
        <v>55.185459109500627</v>
      </c>
      <c r="CG21" s="79">
        <v>160.5868822480254</v>
      </c>
      <c r="CH21" s="79">
        <v>172.72022768998215</v>
      </c>
      <c r="CI21" s="79">
        <v>212.98049364018939</v>
      </c>
      <c r="CJ21" s="79">
        <v>268.48826410377319</v>
      </c>
      <c r="CK21" s="79">
        <v>348.79920559748973</v>
      </c>
      <c r="CL21" s="79">
        <v>435.04896698000357</v>
      </c>
      <c r="CM21" s="79">
        <v>398.0815614283697</v>
      </c>
      <c r="CN21" s="79">
        <v>442.56319479386246</v>
      </c>
      <c r="CO21" s="79">
        <v>413.09115197246962</v>
      </c>
      <c r="CP21" s="79">
        <v>404.20208079811118</v>
      </c>
      <c r="CQ21" s="79">
        <v>447.09365966965424</v>
      </c>
      <c r="CR21" s="79">
        <v>524.69801323777119</v>
      </c>
      <c r="CS21" s="79">
        <v>643.4326324760915</v>
      </c>
      <c r="CT21" s="79">
        <v>580.65744218990926</v>
      </c>
      <c r="CU21" s="79">
        <v>49.811309558958961</v>
      </c>
      <c r="CV21" s="79">
        <v>0</v>
      </c>
      <c r="CW21" s="79">
        <v>43.390269044829182</v>
      </c>
      <c r="CX21" s="79">
        <v>190.13924609461992</v>
      </c>
      <c r="CY21" s="79">
        <v>236.85944700271011</v>
      </c>
      <c r="CZ21" s="79">
        <v>236.92475204666033</v>
      </c>
      <c r="DA21" s="83"/>
    </row>
    <row r="22" spans="1:105" ht="12.75" customHeight="1" x14ac:dyDescent="0.15">
      <c r="A22" s="55" t="s">
        <v>135</v>
      </c>
      <c r="B22" s="79">
        <v>9.9877109999999991</v>
      </c>
      <c r="C22" s="79">
        <v>11.773040000000002</v>
      </c>
      <c r="D22" s="79">
        <v>11.561802</v>
      </c>
      <c r="E22" s="79">
        <v>12.737053000000001</v>
      </c>
      <c r="F22" s="79">
        <v>11.579026250000002</v>
      </c>
      <c r="G22" s="79">
        <v>12.829026250000002</v>
      </c>
      <c r="H22" s="79">
        <v>14.329026250000002</v>
      </c>
      <c r="I22" s="79">
        <v>14.355793250000001</v>
      </c>
      <c r="J22" s="79">
        <v>13.770490000000001</v>
      </c>
      <c r="K22" s="79">
        <v>13.770490000000001</v>
      </c>
      <c r="L22" s="79">
        <v>13.770490000000001</v>
      </c>
      <c r="M22" s="79">
        <v>13.770490000000001</v>
      </c>
      <c r="N22" s="79">
        <v>6.9074719999999994</v>
      </c>
      <c r="O22" s="79">
        <v>7.3541439999999998</v>
      </c>
      <c r="P22" s="79">
        <v>0.8904740000000001</v>
      </c>
      <c r="Q22" s="79">
        <v>5.0506966666666662</v>
      </c>
      <c r="R22" s="79">
        <v>4.4317715555555557</v>
      </c>
      <c r="S22" s="79">
        <v>4.4314899999999993</v>
      </c>
      <c r="T22" s="79">
        <v>7.0758785277777774</v>
      </c>
      <c r="U22" s="79">
        <v>5.6194352638888887</v>
      </c>
      <c r="V22" s="79">
        <v>6.2192913958333342</v>
      </c>
      <c r="W22" s="79">
        <v>5.9090028298611106</v>
      </c>
      <c r="X22" s="79">
        <v>6.0460171128472231</v>
      </c>
      <c r="Y22" s="79">
        <v>4.8787145191493062</v>
      </c>
      <c r="Z22" s="79">
        <v>5.4799628118302079</v>
      </c>
      <c r="AA22" s="79">
        <v>6.1785612054864378</v>
      </c>
      <c r="AB22" s="79">
        <v>5.5875794728829291</v>
      </c>
      <c r="AC22" s="79">
        <v>7.7822203308658073</v>
      </c>
      <c r="AD22" s="79">
        <v>6.2546493308658091</v>
      </c>
      <c r="AE22" s="79">
        <v>5.9571499999999995</v>
      </c>
      <c r="AF22" s="79">
        <v>6.4580000000000002</v>
      </c>
      <c r="AG22" s="79">
        <v>7.7990940000000002</v>
      </c>
      <c r="AH22" s="79">
        <v>6.9970940000000006</v>
      </c>
      <c r="AI22" s="79">
        <v>6.113791130000001</v>
      </c>
      <c r="AJ22" s="79">
        <v>3.4342169999999999</v>
      </c>
      <c r="AK22" s="79">
        <v>10.664106600000002</v>
      </c>
      <c r="AL22" s="79">
        <v>9.8344399200000012</v>
      </c>
      <c r="AM22" s="79">
        <v>8.3924399200000011</v>
      </c>
      <c r="AN22" s="79">
        <v>8.6844399200000009</v>
      </c>
      <c r="AO22" s="79">
        <v>8.3924399200000011</v>
      </c>
      <c r="AP22" s="79">
        <v>8.9547333946399998</v>
      </c>
      <c r="AQ22" s="79">
        <v>8</v>
      </c>
      <c r="AR22" s="79">
        <v>9.4449909999999999</v>
      </c>
      <c r="AS22" s="79">
        <v>8.5410095000000013</v>
      </c>
      <c r="AT22" s="79">
        <v>3.1700489999999997</v>
      </c>
      <c r="AU22" s="79">
        <v>2.2696831666666668</v>
      </c>
      <c r="AV22" s="79">
        <v>2.2889138888888887</v>
      </c>
      <c r="AW22" s="79">
        <v>2.9695486851851847</v>
      </c>
      <c r="AX22" s="79">
        <v>2.7587152469135798</v>
      </c>
      <c r="AY22" s="79">
        <v>3.1817259403292186</v>
      </c>
      <c r="AZ22" s="79">
        <v>3.2523299574759945</v>
      </c>
      <c r="BA22" s="79">
        <v>3.043590381572931</v>
      </c>
      <c r="BB22" s="79">
        <v>3.1432154264593812</v>
      </c>
      <c r="BC22" s="79">
        <v>6.4344420000000007</v>
      </c>
      <c r="BD22" s="79">
        <v>6.8598759999999999</v>
      </c>
      <c r="BE22" s="79">
        <v>6.2060829999999996</v>
      </c>
      <c r="BF22" s="79">
        <v>5.5229920000000003</v>
      </c>
      <c r="BG22" s="79">
        <v>6.3030290000000004</v>
      </c>
      <c r="BH22" s="79">
        <v>4.6246600000000004</v>
      </c>
      <c r="BI22" s="79">
        <v>6.1546709999999987</v>
      </c>
      <c r="BJ22" s="79">
        <v>5.0052779999999997</v>
      </c>
      <c r="BK22" s="79">
        <v>5.5862870000000004</v>
      </c>
      <c r="BL22" s="79">
        <v>5.5036379199999992</v>
      </c>
      <c r="BM22" s="79">
        <v>5.52971375</v>
      </c>
      <c r="BN22" s="79">
        <v>9.5006969999999988</v>
      </c>
      <c r="BO22" s="79">
        <v>7.7742440000000004</v>
      </c>
      <c r="BP22" s="79">
        <v>7.0968893333333334</v>
      </c>
      <c r="BQ22" s="79">
        <v>8.275276777777778</v>
      </c>
      <c r="BR22" s="79">
        <v>5.7372170000000002</v>
      </c>
      <c r="BS22" s="79">
        <v>4.7057039999999999</v>
      </c>
      <c r="BT22" s="79">
        <v>11.672569666666666</v>
      </c>
      <c r="BU22" s="79">
        <v>4.1048302222222217</v>
      </c>
      <c r="BV22" s="79">
        <v>4.8812246999999997</v>
      </c>
      <c r="BW22" s="79">
        <v>5.5147105000000005</v>
      </c>
      <c r="BX22" s="79">
        <v>3.9212449999999999</v>
      </c>
      <c r="BY22" s="79">
        <v>7.1650615555555559</v>
      </c>
      <c r="BZ22" s="79">
        <v>5.0883247000000003</v>
      </c>
      <c r="CA22" s="79">
        <v>6.5666801000000001</v>
      </c>
      <c r="CB22" s="79">
        <v>2.7567317999999998</v>
      </c>
      <c r="CC22" s="79">
        <v>5.2022120388888888</v>
      </c>
      <c r="CD22" s="79">
        <v>4.0997215000000002</v>
      </c>
      <c r="CG22" s="79">
        <v>46.059606000000002</v>
      </c>
      <c r="CH22" s="79">
        <v>53.092872000000014</v>
      </c>
      <c r="CI22" s="79">
        <v>55.081960000000002</v>
      </c>
      <c r="CJ22" s="79">
        <v>20.202786666666665</v>
      </c>
      <c r="CK22" s="79">
        <v>21.55857534722222</v>
      </c>
      <c r="CL22" s="79">
        <v>23.053025857690972</v>
      </c>
      <c r="CM22" s="79">
        <v>25.028323821065381</v>
      </c>
      <c r="CN22" s="79">
        <v>26.468893330865807</v>
      </c>
      <c r="CO22" s="79">
        <v>27.20920873</v>
      </c>
      <c r="CP22" s="79">
        <v>35.303759680000006</v>
      </c>
      <c r="CQ22" s="79">
        <v>34.940733894640005</v>
      </c>
      <c r="CR22" s="79">
        <v>10.698194740740739</v>
      </c>
      <c r="CS22" s="79">
        <v>12.236361526291725</v>
      </c>
      <c r="CT22" s="79">
        <v>22.643616426459381</v>
      </c>
      <c r="CU22" s="79">
        <v>22.605352000000003</v>
      </c>
      <c r="CV22" s="79">
        <v>21.624916669999998</v>
      </c>
      <c r="CW22" s="79">
        <v>32.647107111111112</v>
      </c>
      <c r="CX22" s="79">
        <v>26.220320888888889</v>
      </c>
      <c r="CY22" s="79">
        <v>21.482241755555556</v>
      </c>
      <c r="CZ22" s="79">
        <v>19.613948638888889</v>
      </c>
      <c r="DA22" s="83"/>
    </row>
    <row r="23" spans="1:105" ht="12.75" customHeight="1" x14ac:dyDescent="0.15">
      <c r="A23" s="55" t="s">
        <v>136</v>
      </c>
      <c r="B23" s="79">
        <v>0.05</v>
      </c>
      <c r="C23" s="79">
        <v>5.0500000000000003E-2</v>
      </c>
      <c r="D23" s="79">
        <v>5.1005000000000002E-2</v>
      </c>
      <c r="E23" s="79">
        <v>5.151505E-2</v>
      </c>
      <c r="F23" s="79">
        <v>5.2030200499999998E-2</v>
      </c>
      <c r="G23" s="79">
        <v>5.2550502504999999E-2</v>
      </c>
      <c r="H23" s="79">
        <v>5.3076007530049998E-2</v>
      </c>
      <c r="I23" s="79">
        <v>5.3606767605350499E-2</v>
      </c>
      <c r="J23" s="79">
        <v>5.4142835281404005E-2</v>
      </c>
      <c r="K23" s="79">
        <v>5.4684263634218043E-2</v>
      </c>
      <c r="L23" s="79">
        <v>1.7318831062705604</v>
      </c>
      <c r="M23" s="79">
        <v>1.7324354173332659</v>
      </c>
      <c r="N23" s="79">
        <v>5.6341251506598487E-2</v>
      </c>
      <c r="O23" s="79">
        <v>5.6904664021664476E-2</v>
      </c>
      <c r="P23" s="79">
        <v>5.7473710661881124E-2</v>
      </c>
      <c r="Q23" s="79">
        <v>5.8048447768499933E-2</v>
      </c>
      <c r="R23" s="79">
        <v>5.8628932246184928E-2</v>
      </c>
      <c r="S23" s="79">
        <v>5.9215221568646781E-2</v>
      </c>
      <c r="T23" s="79">
        <v>5.9807373784333248E-2</v>
      </c>
      <c r="U23" s="79">
        <v>3.2647040000000001</v>
      </c>
      <c r="V23" s="79">
        <v>2.5790562162162161</v>
      </c>
      <c r="W23" s="79">
        <v>2.6537490909090913</v>
      </c>
      <c r="X23" s="79">
        <v>2.7228400000000001</v>
      </c>
      <c r="Y23" s="79">
        <v>2.1528400000000003</v>
      </c>
      <c r="Z23" s="79">
        <v>3.0658400000000001</v>
      </c>
      <c r="AA23" s="79">
        <v>0.85</v>
      </c>
      <c r="AB23" s="79">
        <v>0.90354999999999996</v>
      </c>
      <c r="AC23" s="79">
        <v>0.85432105000000003</v>
      </c>
      <c r="AD23" s="79">
        <v>0.92622347814040051</v>
      </c>
      <c r="AE23" s="79">
        <v>0.83480162251944812</v>
      </c>
      <c r="AF23" s="79">
        <v>2.7148316110000001</v>
      </c>
      <c r="AG23" s="79">
        <v>12.881594</v>
      </c>
      <c r="AH23" s="79">
        <v>1.1463979999999998</v>
      </c>
      <c r="AI23" s="79">
        <v>0.84276600000000002</v>
      </c>
      <c r="AJ23" s="79">
        <v>1.4457329999999999</v>
      </c>
      <c r="AK23" s="79">
        <v>1.4457329999999999</v>
      </c>
      <c r="AL23" s="79">
        <v>1.1565863999999999</v>
      </c>
      <c r="AM23" s="79">
        <v>1.37</v>
      </c>
      <c r="AN23" s="79">
        <v>0</v>
      </c>
      <c r="AO23" s="79">
        <v>0</v>
      </c>
      <c r="AP23" s="79">
        <v>0.68500000000000005</v>
      </c>
      <c r="AQ23" s="79">
        <v>0.56006299999999998</v>
      </c>
      <c r="AR23" s="79">
        <v>8.5542739999999995</v>
      </c>
      <c r="AS23" s="79">
        <v>6.3907995000000009</v>
      </c>
      <c r="AT23" s="79">
        <v>4.6243149999999993</v>
      </c>
      <c r="AU23" s="79">
        <v>6.5231294999999996</v>
      </c>
      <c r="AV23" s="79">
        <v>5.8460813333333324</v>
      </c>
      <c r="AW23" s="79">
        <v>5.6645086111111116</v>
      </c>
      <c r="AX23" s="79">
        <v>6.0112398148148136</v>
      </c>
      <c r="AY23" s="79">
        <v>5.8406099197530859</v>
      </c>
      <c r="AZ23" s="79">
        <v>5.8387861152263367</v>
      </c>
      <c r="BA23" s="79">
        <v>1.8535200000000001</v>
      </c>
      <c r="BB23" s="79">
        <v>4.0322399732510288</v>
      </c>
      <c r="BC23" s="79">
        <v>9.2980850000000004</v>
      </c>
      <c r="BD23" s="79">
        <v>4.0085510000000006</v>
      </c>
      <c r="BE23" s="79">
        <v>4.310058999999999</v>
      </c>
      <c r="BF23" s="79">
        <v>23.281797699999998</v>
      </c>
      <c r="BG23" s="79">
        <v>4.663924999999999</v>
      </c>
      <c r="BH23" s="79">
        <v>5.3652629999999997</v>
      </c>
      <c r="BI23" s="79">
        <v>6.466755</v>
      </c>
      <c r="BJ23" s="79">
        <v>6.1862705</v>
      </c>
      <c r="BK23" s="79">
        <v>9.4094055000000001</v>
      </c>
      <c r="BL23" s="79">
        <v>7.7978379999999996</v>
      </c>
      <c r="BM23" s="79">
        <v>8.6036217500000003</v>
      </c>
      <c r="BN23" s="79">
        <v>15.249983500000001</v>
      </c>
      <c r="BO23" s="79">
        <v>9.5219751333333331</v>
      </c>
      <c r="BP23" s="79">
        <v>10.382166544444445</v>
      </c>
      <c r="BQ23" s="79">
        <v>11.718041725925927</v>
      </c>
      <c r="BR23" s="79">
        <v>26.527018799999997</v>
      </c>
      <c r="BS23" s="79">
        <v>28.730512999999998</v>
      </c>
      <c r="BT23" s="79">
        <v>27.326177999999995</v>
      </c>
      <c r="BU23" s="79">
        <v>27.527903266666666</v>
      </c>
      <c r="BV23" s="79">
        <v>27.861531422222217</v>
      </c>
      <c r="BW23" s="79">
        <v>27.571870896296296</v>
      </c>
      <c r="BX23" s="79">
        <v>27.653768528395059</v>
      </c>
      <c r="BY23" s="79">
        <v>27.69572361563786</v>
      </c>
      <c r="BZ23" s="79">
        <v>67.259102999999996</v>
      </c>
      <c r="CA23" s="79">
        <v>37.395297699999993</v>
      </c>
      <c r="CB23" s="79">
        <v>29.642849520000002</v>
      </c>
      <c r="CC23" s="79">
        <v>40.498243458909464</v>
      </c>
      <c r="CD23" s="79">
        <v>31.865906940000002</v>
      </c>
      <c r="CG23" s="79">
        <v>0.20302005000000001</v>
      </c>
      <c r="CH23" s="79">
        <v>0.21126347814040047</v>
      </c>
      <c r="CI23" s="79">
        <v>3.5731456225194487</v>
      </c>
      <c r="CJ23" s="79">
        <v>0.22876807395864401</v>
      </c>
      <c r="CK23" s="79">
        <v>3.4423555275991649</v>
      </c>
      <c r="CL23" s="79">
        <v>10.108485307125306</v>
      </c>
      <c r="CM23" s="79">
        <v>5.6737110500000005</v>
      </c>
      <c r="CN23" s="79">
        <v>17.357450711659848</v>
      </c>
      <c r="CO23" s="79">
        <v>4.8806299999999991</v>
      </c>
      <c r="CP23" s="79">
        <v>2.5265864000000002</v>
      </c>
      <c r="CQ23" s="79">
        <v>16.190136500000001</v>
      </c>
      <c r="CR23" s="79">
        <v>22.658034444444439</v>
      </c>
      <c r="CS23" s="79">
        <v>19.544155849794237</v>
      </c>
      <c r="CT23" s="79">
        <v>21.648934973251027</v>
      </c>
      <c r="CU23" s="79">
        <v>39.777740699999995</v>
      </c>
      <c r="CV23" s="79">
        <v>31.997135749999998</v>
      </c>
      <c r="CW23" s="79">
        <v>46.872166903703707</v>
      </c>
      <c r="CX23" s="79">
        <v>110.11161306666666</v>
      </c>
      <c r="CY23" s="79">
        <v>110.78289446255144</v>
      </c>
      <c r="CZ23" s="79">
        <v>174.79549367890945</v>
      </c>
      <c r="DA23" s="83"/>
    </row>
    <row r="24" spans="1:105" ht="12.75" customHeight="1" x14ac:dyDescent="0.15">
      <c r="A24" s="55" t="s">
        <v>137</v>
      </c>
      <c r="B24" s="79">
        <v>0.16500000000000001</v>
      </c>
      <c r="C24" s="79">
        <v>0.02</v>
      </c>
      <c r="D24" s="79">
        <v>0.25600000000000001</v>
      </c>
      <c r="E24" s="79">
        <v>0.02</v>
      </c>
      <c r="F24" s="79">
        <v>0.26800000000000002</v>
      </c>
      <c r="G24" s="79">
        <v>0.02</v>
      </c>
      <c r="H24" s="79">
        <v>9.9900000000000003E-2</v>
      </c>
      <c r="I24" s="79">
        <v>0.34</v>
      </c>
      <c r="J24" s="79">
        <v>0.02</v>
      </c>
      <c r="K24" s="79">
        <v>0.02</v>
      </c>
      <c r="L24" s="79">
        <v>0.37614600000000004</v>
      </c>
      <c r="M24" s="79">
        <v>0.14477999999999999</v>
      </c>
      <c r="N24" s="79">
        <v>0.02</v>
      </c>
      <c r="O24" s="79">
        <v>0.02</v>
      </c>
      <c r="P24" s="79">
        <v>6.1593333333333333E-2</v>
      </c>
      <c r="Q24" s="79">
        <v>3.3864444444444447E-2</v>
      </c>
      <c r="R24" s="79">
        <v>0.02</v>
      </c>
      <c r="S24" s="79">
        <v>0.02</v>
      </c>
      <c r="T24" s="79">
        <v>0.02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0.08</v>
      </c>
      <c r="AD24" s="79">
        <v>0.08</v>
      </c>
      <c r="AE24" s="79">
        <v>0.08</v>
      </c>
      <c r="AF24" s="79">
        <v>8.6432999999999996E-2</v>
      </c>
      <c r="AG24" s="79">
        <v>8.7433000000000011E-2</v>
      </c>
      <c r="AH24" s="79">
        <v>8.8433000000000012E-2</v>
      </c>
      <c r="AI24" s="79">
        <v>8.8433000000000012E-2</v>
      </c>
      <c r="AJ24" s="79">
        <v>8.8433000000000012E-2</v>
      </c>
      <c r="AK24" s="79">
        <v>8.8433000000000012E-2</v>
      </c>
      <c r="AL24" s="79">
        <v>8.8433000000000012E-2</v>
      </c>
      <c r="AM24" s="79">
        <v>8.8433000000000012E-2</v>
      </c>
      <c r="AN24" s="79">
        <v>8.8433000000000012E-2</v>
      </c>
      <c r="AO24" s="79">
        <v>8.8433000000000012E-2</v>
      </c>
      <c r="AP24" s="79">
        <v>8.8433000000000012E-2</v>
      </c>
      <c r="AQ24" s="79">
        <v>8.8433000000000012E-2</v>
      </c>
      <c r="AR24" s="79">
        <v>8.8433000000000012E-2</v>
      </c>
      <c r="AS24" s="79">
        <v>8.8433000000000012E-2</v>
      </c>
      <c r="AT24" s="79">
        <v>8.8433000000000012E-2</v>
      </c>
      <c r="AU24" s="79">
        <v>8.8433000000000012E-2</v>
      </c>
      <c r="AV24" s="79">
        <v>8.8433000000000012E-2</v>
      </c>
      <c r="AW24" s="79">
        <v>8.8433000000000012E-2</v>
      </c>
      <c r="AX24" s="79">
        <v>8.8433000000000012E-2</v>
      </c>
      <c r="AY24" s="79">
        <v>8.8433000000000012E-2</v>
      </c>
      <c r="AZ24" s="79">
        <v>8.8433000000000012E-2</v>
      </c>
      <c r="BA24" s="79">
        <v>8.8433000000000012E-2</v>
      </c>
      <c r="BB24" s="79">
        <v>8.8433000000000012E-2</v>
      </c>
      <c r="BC24" s="79">
        <v>8.8433000000000012E-2</v>
      </c>
      <c r="BD24" s="79">
        <v>8.8433000000000012E-2</v>
      </c>
      <c r="BE24" s="79">
        <v>8.8433000000000012E-2</v>
      </c>
      <c r="BF24" s="79">
        <v>8.8433000000000012E-2</v>
      </c>
      <c r="BG24" s="79">
        <v>8.8433000000000012E-2</v>
      </c>
      <c r="BH24" s="79">
        <v>8.8433000000000012E-2</v>
      </c>
      <c r="BI24" s="79">
        <v>8.8433000000000012E-2</v>
      </c>
      <c r="BJ24" s="79">
        <v>8.8433000000000012E-2</v>
      </c>
      <c r="BK24" s="79">
        <v>8.9433000000000012E-2</v>
      </c>
      <c r="BL24" s="79">
        <v>9.0433000000000013E-2</v>
      </c>
      <c r="BM24" s="79">
        <v>9.0433000000000013E-2</v>
      </c>
      <c r="BN24" s="79">
        <v>9.0433000000000013E-2</v>
      </c>
      <c r="BO24" s="79">
        <v>9.0433000000000013E-2</v>
      </c>
      <c r="BP24" s="79">
        <v>9.1433E-2</v>
      </c>
      <c r="BQ24" s="79">
        <v>9.2433000000000001E-2</v>
      </c>
      <c r="BR24" s="79">
        <v>9.3433000000000002E-2</v>
      </c>
      <c r="BS24" s="79">
        <v>9.3526432999999992E-2</v>
      </c>
      <c r="BT24" s="79">
        <v>9.3619959432999986E-2</v>
      </c>
      <c r="BU24" s="79">
        <v>9.371357939243298E-2</v>
      </c>
      <c r="BV24" s="79">
        <v>9.3807292971825398E-2</v>
      </c>
      <c r="BW24" s="79">
        <v>9.3901100264797227E-2</v>
      </c>
      <c r="BX24" s="79">
        <v>9.3995001365062003E-2</v>
      </c>
      <c r="BY24" s="79">
        <v>9.408899636642705E-2</v>
      </c>
      <c r="BZ24" s="79">
        <v>9.4183085362793476E-2</v>
      </c>
      <c r="CA24" s="79">
        <v>9.427726844815626E-2</v>
      </c>
      <c r="CB24" s="79">
        <v>9.4371545716604416E-2</v>
      </c>
      <c r="CC24" s="79">
        <v>9.4465917262321009E-2</v>
      </c>
      <c r="CD24" s="79">
        <v>9.4560383179583332E-2</v>
      </c>
      <c r="CG24" s="79">
        <v>0.46100000000000002</v>
      </c>
      <c r="CH24" s="79">
        <v>0.72789999999999999</v>
      </c>
      <c r="CI24" s="79">
        <v>0.56092600000000004</v>
      </c>
      <c r="CJ24" s="79">
        <v>0.13545777777777779</v>
      </c>
      <c r="CK24" s="79">
        <v>0.06</v>
      </c>
      <c r="CL24" s="79">
        <v>0</v>
      </c>
      <c r="CM24" s="79">
        <v>0.08</v>
      </c>
      <c r="CN24" s="79">
        <v>0.333866</v>
      </c>
      <c r="CO24" s="79">
        <v>0.35373200000000005</v>
      </c>
      <c r="CP24" s="79">
        <v>0.35373200000000005</v>
      </c>
      <c r="CQ24" s="79">
        <v>0.35373200000000005</v>
      </c>
      <c r="CR24" s="79">
        <v>0.35373200000000005</v>
      </c>
      <c r="CS24" s="79">
        <v>0.35373200000000005</v>
      </c>
      <c r="CT24" s="79">
        <v>0.35373200000000005</v>
      </c>
      <c r="CU24" s="79">
        <v>0.35373200000000005</v>
      </c>
      <c r="CV24" s="79">
        <v>0.35873200000000005</v>
      </c>
      <c r="CW24" s="79">
        <v>0.364732</v>
      </c>
      <c r="CX24" s="79">
        <v>0.37429297182543297</v>
      </c>
      <c r="CY24" s="79">
        <v>0.37579239096811168</v>
      </c>
      <c r="CZ24" s="79">
        <v>0.37729781678987517</v>
      </c>
      <c r="DA24" s="83"/>
    </row>
    <row r="25" spans="1:105" ht="12.75" customHeight="1" x14ac:dyDescent="0.15">
      <c r="A25" s="55" t="s">
        <v>138</v>
      </c>
      <c r="B25" s="79">
        <v>2.1401366666666668</v>
      </c>
      <c r="C25" s="79">
        <v>2.1401366666666668</v>
      </c>
      <c r="D25" s="79">
        <v>4.7110000000000003</v>
      </c>
      <c r="E25" s="79">
        <v>2.1721366666666668</v>
      </c>
      <c r="F25" s="79">
        <v>0.99238199999999999</v>
      </c>
      <c r="G25" s="79">
        <v>0.91868799999999984</v>
      </c>
      <c r="H25" s="79">
        <v>2.0084200000000001</v>
      </c>
      <c r="I25" s="79">
        <v>4.6885460000000005</v>
      </c>
      <c r="J25" s="79">
        <v>4.2629999999999999</v>
      </c>
      <c r="K25" s="79">
        <v>1.3984009999999998</v>
      </c>
      <c r="L25" s="79">
        <v>4.5515960000000009</v>
      </c>
      <c r="M25" s="79">
        <v>4.5879899999999996</v>
      </c>
      <c r="N25" s="79">
        <v>5.7080000000000002</v>
      </c>
      <c r="O25" s="79">
        <v>11.038</v>
      </c>
      <c r="P25" s="79">
        <v>15.868</v>
      </c>
      <c r="Q25" s="79">
        <v>10.87563237</v>
      </c>
      <c r="R25" s="79">
        <v>6.4540061099999999</v>
      </c>
      <c r="S25" s="79">
        <v>13.26135251</v>
      </c>
      <c r="T25" s="79">
        <v>19.076000000000001</v>
      </c>
      <c r="U25" s="79">
        <v>27.655999999999999</v>
      </c>
      <c r="V25" s="79">
        <v>9.5745000000000005</v>
      </c>
      <c r="W25" s="79">
        <v>16.925999999999998</v>
      </c>
      <c r="X25" s="79">
        <v>15.549300000000001</v>
      </c>
      <c r="Y25" s="79">
        <v>30.829499999999999</v>
      </c>
      <c r="Z25" s="79">
        <v>7.1253000000000002</v>
      </c>
      <c r="AA25" s="79">
        <v>12.042899999999999</v>
      </c>
      <c r="AB25" s="79">
        <v>18.942</v>
      </c>
      <c r="AC25" s="79">
        <v>24.841999999999999</v>
      </c>
      <c r="AD25" s="79">
        <v>1.1058866299999999</v>
      </c>
      <c r="AE25" s="79">
        <v>0.93871400000000005</v>
      </c>
      <c r="AF25" s="79">
        <v>0.23885995000000002</v>
      </c>
      <c r="AG25" s="79">
        <v>1.1378780400000001</v>
      </c>
      <c r="AH25" s="79">
        <v>3.9693899999999997E-2</v>
      </c>
      <c r="AI25" s="79">
        <v>5.9844989999999994E-2</v>
      </c>
      <c r="AJ25" s="79">
        <v>1.7760700000000001E-2</v>
      </c>
      <c r="AK25" s="79">
        <v>1.3926030000000001E-2</v>
      </c>
      <c r="AL25" s="79">
        <v>1.3979699999999999E-2</v>
      </c>
      <c r="AM25" s="79">
        <v>1.3810207000000001</v>
      </c>
      <c r="AN25" s="79">
        <v>3.1860765999999998</v>
      </c>
      <c r="AO25" s="79">
        <v>4.1796588000000003</v>
      </c>
      <c r="AP25" s="79">
        <v>2.655348</v>
      </c>
      <c r="AQ25" s="79">
        <v>2.6550004700000001</v>
      </c>
      <c r="AR25" s="79">
        <v>2.12490567</v>
      </c>
      <c r="AS25" s="79">
        <v>2.1864048060000005</v>
      </c>
      <c r="AT25" s="79">
        <v>1.9960705922963207</v>
      </c>
      <c r="AU25" s="79">
        <v>1.9963480822963207</v>
      </c>
      <c r="AV25" s="79">
        <v>2.3977740000000001E-2</v>
      </c>
      <c r="AW25" s="79">
        <v>4.9777399999999996E-3</v>
      </c>
      <c r="AX25" s="79">
        <v>4.9777399999999996E-3</v>
      </c>
      <c r="AY25" s="79">
        <v>4.9777399999999996E-3</v>
      </c>
      <c r="AZ25" s="79">
        <v>4.9777399999999996E-3</v>
      </c>
      <c r="BA25" s="79">
        <v>0</v>
      </c>
      <c r="BB25" s="79">
        <v>0</v>
      </c>
      <c r="BC25" s="79">
        <v>0</v>
      </c>
      <c r="BD25" s="79">
        <v>0</v>
      </c>
      <c r="BE25" s="79">
        <v>9.4035329999999995</v>
      </c>
      <c r="BF25" s="79">
        <v>14.929423999999999</v>
      </c>
      <c r="BG25" s="79">
        <v>1.2436830000000001</v>
      </c>
      <c r="BH25" s="79">
        <v>0.22356999999999999</v>
      </c>
      <c r="BI25" s="79">
        <v>1.8253670000000002</v>
      </c>
      <c r="BJ25" s="79">
        <v>2.5717109999999996</v>
      </c>
      <c r="BK25" s="79">
        <v>1.6746345</v>
      </c>
      <c r="BL25" s="79">
        <v>2.1231727499999997</v>
      </c>
      <c r="BM25" s="79">
        <v>1.898903625</v>
      </c>
      <c r="BN25" s="79">
        <v>6.0568299999999997</v>
      </c>
      <c r="BO25" s="79">
        <v>4.211206066199999</v>
      </c>
      <c r="BP25" s="79">
        <v>4.9072171716000001</v>
      </c>
      <c r="BQ25" s="79">
        <v>5.0584177459333333</v>
      </c>
      <c r="BR25" s="79">
        <v>1.163243</v>
      </c>
      <c r="BS25" s="79">
        <v>2.719538</v>
      </c>
      <c r="BT25" s="79">
        <v>2.3777320000000004</v>
      </c>
      <c r="BU25" s="79">
        <v>2.0868376666666668</v>
      </c>
      <c r="BV25" s="79">
        <v>2.3947025555555554</v>
      </c>
      <c r="BW25" s="79">
        <v>2.2864240740740742</v>
      </c>
      <c r="BX25" s="79">
        <v>2.2559880987654317</v>
      </c>
      <c r="BY25" s="79">
        <v>2.312371576131687</v>
      </c>
      <c r="BZ25" s="79">
        <v>2.2849279163237313</v>
      </c>
      <c r="CA25" s="79">
        <v>7.6582267999999996</v>
      </c>
      <c r="CB25" s="79">
        <v>3.7717269999999998</v>
      </c>
      <c r="CC25" s="79">
        <v>4.0068133231138541</v>
      </c>
      <c r="CD25" s="79">
        <v>4.255038929080933</v>
      </c>
      <c r="CG25" s="79">
        <v>11.163410000000001</v>
      </c>
      <c r="CH25" s="79">
        <v>8.6080360000000002</v>
      </c>
      <c r="CI25" s="79">
        <v>14.800987000000001</v>
      </c>
      <c r="CJ25" s="79">
        <v>43.489632370000002</v>
      </c>
      <c r="CK25" s="79">
        <v>66.447358619999989</v>
      </c>
      <c r="CL25" s="79">
        <v>72.879300000000001</v>
      </c>
      <c r="CM25" s="79">
        <v>62.952199999999998</v>
      </c>
      <c r="CN25" s="79">
        <v>3.4213386200000002</v>
      </c>
      <c r="CO25" s="79">
        <v>0.13122561999999999</v>
      </c>
      <c r="CP25" s="79">
        <v>8.7607357999999991</v>
      </c>
      <c r="CQ25" s="79">
        <v>9.6216589460000002</v>
      </c>
      <c r="CR25" s="79">
        <v>4.0213741545926416</v>
      </c>
      <c r="CS25" s="79">
        <v>1.4933219999999999E-2</v>
      </c>
      <c r="CT25" s="79">
        <v>9.4035329999999995</v>
      </c>
      <c r="CU25" s="79">
        <v>18.222043999999997</v>
      </c>
      <c r="CV25" s="79">
        <v>8.2684218749999978</v>
      </c>
      <c r="CW25" s="79">
        <v>20.233670983733333</v>
      </c>
      <c r="CX25" s="79">
        <v>8.3473506666666673</v>
      </c>
      <c r="CY25" s="79">
        <v>9.2494863045267479</v>
      </c>
      <c r="CZ25" s="79">
        <v>17.721695039437584</v>
      </c>
      <c r="DA25" s="83"/>
    </row>
    <row r="26" spans="1:105" ht="12.75" customHeight="1" x14ac:dyDescent="0.15">
      <c r="A26" s="55" t="s">
        <v>139</v>
      </c>
      <c r="B26" s="79">
        <v>3.5000000000000003E-2</v>
      </c>
      <c r="C26" s="79">
        <v>3.5000000000000003E-2</v>
      </c>
      <c r="D26" s="79">
        <v>3.5000000000000003E-2</v>
      </c>
      <c r="E26" s="79">
        <v>3.5000000000000003E-2</v>
      </c>
      <c r="F26" s="79">
        <v>3.5000000000000003E-2</v>
      </c>
      <c r="G26" s="79">
        <v>3.5000000000000003E-2</v>
      </c>
      <c r="H26" s="79">
        <v>3.5000000000000003E-2</v>
      </c>
      <c r="I26" s="79">
        <v>3.5000000000000003E-2</v>
      </c>
      <c r="J26" s="79">
        <v>3.5000000000000003E-2</v>
      </c>
      <c r="K26" s="79">
        <v>3.5000000000000003E-2</v>
      </c>
      <c r="L26" s="79">
        <v>3.5000000000000003E-2</v>
      </c>
      <c r="M26" s="79">
        <v>3.5000000000000003E-2</v>
      </c>
      <c r="N26" s="79">
        <v>3.5000000000000003E-2</v>
      </c>
      <c r="O26" s="79">
        <v>3.5000000000000003E-2</v>
      </c>
      <c r="P26" s="79">
        <v>3.5000000000000003E-2</v>
      </c>
      <c r="Q26" s="79">
        <v>3.5000000000000003E-2</v>
      </c>
      <c r="R26" s="79">
        <v>3.5000000000000003E-2</v>
      </c>
      <c r="S26" s="79">
        <v>3.5000000000000003E-2</v>
      </c>
      <c r="T26" s="79">
        <v>3.5000000000000003E-2</v>
      </c>
      <c r="U26" s="79">
        <v>0</v>
      </c>
      <c r="V26" s="79">
        <v>0</v>
      </c>
      <c r="W26" s="79">
        <v>0</v>
      </c>
      <c r="X26" s="79">
        <v>0</v>
      </c>
      <c r="Y26" s="79">
        <v>0.79589999999999994</v>
      </c>
      <c r="Z26" s="79">
        <v>0.77800000000000002</v>
      </c>
      <c r="AA26" s="79">
        <v>0.75084000000000006</v>
      </c>
      <c r="AB26" s="79">
        <v>0</v>
      </c>
      <c r="AC26" s="79">
        <v>0.14000000000000001</v>
      </c>
      <c r="AD26" s="79">
        <v>3.3139180000000001</v>
      </c>
      <c r="AE26" s="79">
        <v>1.647772</v>
      </c>
      <c r="AF26" s="79">
        <v>1.9344224404999999</v>
      </c>
      <c r="AG26" s="79">
        <v>1.9344224404999999</v>
      </c>
      <c r="AH26" s="79">
        <v>10.109</v>
      </c>
      <c r="AI26" s="79">
        <v>0.43344499999999997</v>
      </c>
      <c r="AJ26" s="79">
        <v>0.32843600000000001</v>
      </c>
      <c r="AK26" s="79">
        <v>0.32843600000000001</v>
      </c>
      <c r="AL26" s="79">
        <v>0.32843600000000001</v>
      </c>
      <c r="AM26" s="79">
        <v>0.21199999999999999</v>
      </c>
      <c r="AN26" s="79">
        <v>0.35376799999999997</v>
      </c>
      <c r="AO26" s="79">
        <v>3.1840509999999997</v>
      </c>
      <c r="AP26" s="79">
        <v>1.2499396666666667</v>
      </c>
      <c r="AQ26" s="79">
        <v>5.8132653999999997</v>
      </c>
      <c r="AR26" s="79">
        <v>1.532181</v>
      </c>
      <c r="AS26" s="79">
        <v>1.3243560000000001</v>
      </c>
      <c r="AT26" s="79">
        <v>0.97831100000000004</v>
      </c>
      <c r="AU26" s="79">
        <v>1.2782826666666667</v>
      </c>
      <c r="AV26" s="79">
        <v>1.1936498888888889</v>
      </c>
      <c r="AW26" s="79">
        <v>1.1500811851851851</v>
      </c>
      <c r="AX26" s="79">
        <v>1.2073379135802471</v>
      </c>
      <c r="AY26" s="79">
        <v>1.1836896625514404</v>
      </c>
      <c r="AZ26" s="79">
        <v>1.1803695871056241</v>
      </c>
      <c r="BA26" s="79">
        <v>1.1904657210791039</v>
      </c>
      <c r="BB26" s="79">
        <v>1.1848416569120561</v>
      </c>
      <c r="BC26" s="79">
        <v>1.1852256550322615</v>
      </c>
      <c r="BD26" s="79">
        <v>1.1868443443411407</v>
      </c>
      <c r="BE26" s="79">
        <v>1.1856372187618194</v>
      </c>
      <c r="BF26" s="79">
        <v>1.185902406045074</v>
      </c>
      <c r="BG26" s="79">
        <v>1.1861279897160113</v>
      </c>
      <c r="BH26" s="79">
        <v>0.59306399485800565</v>
      </c>
      <c r="BI26" s="79">
        <v>0.29653199742900282</v>
      </c>
      <c r="BJ26" s="79">
        <v>0.14826599871450141</v>
      </c>
      <c r="BK26" s="79">
        <v>0.14826599871450141</v>
      </c>
      <c r="BL26" s="79">
        <v>0.14826599871450141</v>
      </c>
      <c r="BM26" s="79">
        <v>0.14826599871450141</v>
      </c>
      <c r="BN26" s="79">
        <v>0.14826599871450141</v>
      </c>
      <c r="BO26" s="79">
        <v>0.14826599871450141</v>
      </c>
      <c r="BP26" s="79">
        <v>0.14826599871450141</v>
      </c>
      <c r="BQ26" s="79">
        <v>0.14826599871450141</v>
      </c>
      <c r="BR26" s="79">
        <v>0.14826599871450141</v>
      </c>
      <c r="BS26" s="79">
        <v>0.14826599871450141</v>
      </c>
      <c r="BT26" s="79">
        <v>0.14826599871450141</v>
      </c>
      <c r="BU26" s="79">
        <v>0.14826599871450141</v>
      </c>
      <c r="BV26" s="79">
        <v>0.14826599871450141</v>
      </c>
      <c r="BW26" s="79">
        <v>0.14826599871450141</v>
      </c>
      <c r="BX26" s="79">
        <v>0.14826599871450141</v>
      </c>
      <c r="BY26" s="79">
        <v>0.14826599871450141</v>
      </c>
      <c r="BZ26" s="79">
        <v>0.14826599871450141</v>
      </c>
      <c r="CA26" s="79">
        <v>0.14826599871450141</v>
      </c>
      <c r="CB26" s="79">
        <v>0.14826599871450141</v>
      </c>
      <c r="CC26" s="79">
        <v>0.14826599871450141</v>
      </c>
      <c r="CD26" s="79">
        <v>0.14826599871450141</v>
      </c>
      <c r="CG26" s="79">
        <v>0.14000000000000001</v>
      </c>
      <c r="CH26" s="79">
        <v>0.14000000000000001</v>
      </c>
      <c r="CI26" s="79">
        <v>0.14000000000000001</v>
      </c>
      <c r="CJ26" s="79">
        <v>0.14000000000000001</v>
      </c>
      <c r="CK26" s="79">
        <v>0.10500000000000001</v>
      </c>
      <c r="CL26" s="79">
        <v>0.79589999999999994</v>
      </c>
      <c r="CM26" s="79">
        <v>1.6688400000000003</v>
      </c>
      <c r="CN26" s="79">
        <v>8.8305348810000002</v>
      </c>
      <c r="CO26" s="79">
        <v>11.199317000000001</v>
      </c>
      <c r="CP26" s="79">
        <v>4.0782549999999995</v>
      </c>
      <c r="CQ26" s="79">
        <v>9.9197420666666662</v>
      </c>
      <c r="CR26" s="79">
        <v>4.6003247407407404</v>
      </c>
      <c r="CS26" s="79">
        <v>4.7618628843164155</v>
      </c>
      <c r="CT26" s="79">
        <v>4.7425488750472775</v>
      </c>
      <c r="CU26" s="79">
        <v>3.2616263880480938</v>
      </c>
      <c r="CV26" s="79">
        <v>0.59306399485800565</v>
      </c>
      <c r="CW26" s="79">
        <v>0.59306399485800565</v>
      </c>
      <c r="CX26" s="79">
        <v>0.59306399485800565</v>
      </c>
      <c r="CY26" s="79">
        <v>0.59306399485800565</v>
      </c>
      <c r="CZ26" s="79">
        <v>0.59306399485800565</v>
      </c>
      <c r="DA26" s="83"/>
    </row>
    <row r="27" spans="1:105" ht="12.75" customHeight="1" x14ac:dyDescent="0.15">
      <c r="A27" s="55" t="s">
        <v>140</v>
      </c>
      <c r="B27" s="79">
        <v>0.42018925000000001</v>
      </c>
      <c r="C27" s="79">
        <v>0.42518925000000002</v>
      </c>
      <c r="D27" s="79">
        <v>0.42708225</v>
      </c>
      <c r="E27" s="79">
        <v>0.42609374999999999</v>
      </c>
      <c r="F27" s="79">
        <v>5.7475225449999998</v>
      </c>
      <c r="G27" s="79">
        <v>5.7469861804499995</v>
      </c>
      <c r="H27" s="79">
        <v>5.7324544522544993</v>
      </c>
      <c r="I27" s="79">
        <v>5.7529274067770446</v>
      </c>
      <c r="J27" s="79">
        <v>0.97265809084481547</v>
      </c>
      <c r="K27" s="79">
        <v>0.54188855175326367</v>
      </c>
      <c r="L27" s="79">
        <v>0.22437483727079624</v>
      </c>
      <c r="M27" s="79">
        <v>0.21037274564350419</v>
      </c>
      <c r="N27" s="79">
        <v>5.0205075599939246E-2</v>
      </c>
      <c r="O27" s="79">
        <v>6.4576126355938637E-2</v>
      </c>
      <c r="P27" s="79">
        <v>0.13151219761949803</v>
      </c>
      <c r="Q27" s="79">
        <v>5.1726339595693012E-2</v>
      </c>
      <c r="R27" s="79">
        <v>5.6533269658316614E-2</v>
      </c>
      <c r="S27" s="79">
        <v>5.2766039021566444E-2</v>
      </c>
      <c r="T27" s="79">
        <v>8.2572936994117825</v>
      </c>
      <c r="U27" s="79">
        <v>9.1929999999999996</v>
      </c>
      <c r="V27" s="79">
        <v>10.783199999999999</v>
      </c>
      <c r="W27" s="79">
        <v>0</v>
      </c>
      <c r="X27" s="79">
        <v>11.744399999999999</v>
      </c>
      <c r="Y27" s="79">
        <v>14.417301999999999</v>
      </c>
      <c r="Z27" s="79">
        <v>0</v>
      </c>
      <c r="AA27" s="79">
        <v>0</v>
      </c>
      <c r="AB27" s="79">
        <v>0</v>
      </c>
      <c r="AC27" s="79">
        <v>0.1763545</v>
      </c>
      <c r="AD27" s="79">
        <v>30.954588988739996</v>
      </c>
      <c r="AE27" s="79">
        <v>40.36275535</v>
      </c>
      <c r="AF27" s="79">
        <v>55.735013545496386</v>
      </c>
      <c r="AG27" s="79">
        <v>55.613353545496395</v>
      </c>
      <c r="AH27" s="79">
        <v>38.36944699096</v>
      </c>
      <c r="AI27" s="79">
        <v>61.245299417000005</v>
      </c>
      <c r="AJ27" s="79">
        <v>50.593031499999995</v>
      </c>
      <c r="AK27" s="79">
        <v>40.246751600000003</v>
      </c>
      <c r="AL27" s="79">
        <v>33.8265052</v>
      </c>
      <c r="AM27" s="79">
        <v>37.411000000000001</v>
      </c>
      <c r="AN27" s="79">
        <v>22.629939899540002</v>
      </c>
      <c r="AO27" s="79">
        <v>22.20552633646</v>
      </c>
      <c r="AP27" s="79">
        <v>25.468528745333337</v>
      </c>
      <c r="AQ27" s="79">
        <v>21.262430999999999</v>
      </c>
      <c r="AR27" s="79">
        <v>23.605789400000003</v>
      </c>
      <c r="AS27" s="79">
        <v>30.808564031500005</v>
      </c>
      <c r="AT27" s="79">
        <v>46.999305200000002</v>
      </c>
      <c r="AU27" s="79">
        <v>29.61129738</v>
      </c>
      <c r="AV27" s="79">
        <v>23.668569519000002</v>
      </c>
      <c r="AW27" s="79">
        <v>23.008893915000002</v>
      </c>
      <c r="AX27" s="79">
        <v>21.892620609999998</v>
      </c>
      <c r="AY27" s="79">
        <v>27.137953290000002</v>
      </c>
      <c r="AZ27" s="79">
        <v>27.347736119999997</v>
      </c>
      <c r="BA27" s="79">
        <v>36.415525460000012</v>
      </c>
      <c r="BB27" s="79">
        <v>25.225224574999999</v>
      </c>
      <c r="BC27" s="79">
        <v>34.012601900000007</v>
      </c>
      <c r="BD27" s="79">
        <v>28.472845799999998</v>
      </c>
      <c r="BE27" s="79">
        <v>30.9545876</v>
      </c>
      <c r="BF27" s="79">
        <v>30.448616399999999</v>
      </c>
      <c r="BG27" s="79">
        <v>15.436106800000001</v>
      </c>
      <c r="BH27" s="79">
        <v>20.436845399999999</v>
      </c>
      <c r="BI27" s="79">
        <v>21.488856199999997</v>
      </c>
      <c r="BJ27" s="79">
        <v>18.589078099999998</v>
      </c>
      <c r="BK27" s="79">
        <v>16.59221045</v>
      </c>
      <c r="BL27" s="79">
        <v>16.960411305000001</v>
      </c>
      <c r="BM27" s="79">
        <v>19.345930322499996</v>
      </c>
      <c r="BN27" s="79">
        <v>26.407905</v>
      </c>
      <c r="BO27" s="79">
        <v>28.477837219313333</v>
      </c>
      <c r="BP27" s="79">
        <v>35.70162279241778</v>
      </c>
      <c r="BQ27" s="79">
        <v>33.810465843910372</v>
      </c>
      <c r="BR27" s="79">
        <v>32.569161671880494</v>
      </c>
      <c r="BS27" s="79">
        <v>35.27660648940288</v>
      </c>
      <c r="BT27" s="79">
        <v>37.627974388397917</v>
      </c>
      <c r="BU27" s="79">
        <v>34.816217516560428</v>
      </c>
      <c r="BV27" s="79">
        <v>31.992792798120412</v>
      </c>
      <c r="BW27" s="79">
        <v>37.693611567692919</v>
      </c>
      <c r="BX27" s="79">
        <v>37.985100054124587</v>
      </c>
      <c r="BY27" s="79">
        <v>35.890501473312646</v>
      </c>
      <c r="BZ27" s="79">
        <v>40.9659567</v>
      </c>
      <c r="CA27" s="79">
        <v>51.934913359999989</v>
      </c>
      <c r="CB27" s="79">
        <v>69.222419977499982</v>
      </c>
      <c r="CC27" s="79">
        <v>49.713744614369816</v>
      </c>
      <c r="CD27" s="79">
        <v>49.711595012967457</v>
      </c>
      <c r="CG27" s="79">
        <v>1.6985545</v>
      </c>
      <c r="CH27" s="79">
        <v>22.979890584481542</v>
      </c>
      <c r="CI27" s="79">
        <v>1.9492942255123797</v>
      </c>
      <c r="CJ27" s="79">
        <v>0.29801973917106894</v>
      </c>
      <c r="CK27" s="79">
        <v>17.559593008091667</v>
      </c>
      <c r="CL27" s="79">
        <v>36.944901999999999</v>
      </c>
      <c r="CM27" s="79">
        <v>0.1763545</v>
      </c>
      <c r="CN27" s="79">
        <v>182.66571142973277</v>
      </c>
      <c r="CO27" s="79">
        <v>190.45452950796002</v>
      </c>
      <c r="CP27" s="79">
        <v>116.072971436</v>
      </c>
      <c r="CQ27" s="79">
        <v>101.14531317683335</v>
      </c>
      <c r="CR27" s="79">
        <v>123.28806601400001</v>
      </c>
      <c r="CS27" s="79">
        <v>112.79383548000001</v>
      </c>
      <c r="CT27" s="79">
        <v>118.665259875</v>
      </c>
      <c r="CU27" s="79">
        <v>87.810424799999993</v>
      </c>
      <c r="CV27" s="79">
        <v>71.487630177499994</v>
      </c>
      <c r="CW27" s="79">
        <v>124.39783085564147</v>
      </c>
      <c r="CX27" s="79">
        <v>140.28996006624172</v>
      </c>
      <c r="CY27" s="79">
        <v>143.56200589325056</v>
      </c>
      <c r="CZ27" s="79">
        <v>211.83703465186977</v>
      </c>
      <c r="DA27" s="83"/>
    </row>
    <row r="28" spans="1:105" ht="12.75" customHeight="1" x14ac:dyDescent="0.15">
      <c r="A28" s="55" t="s">
        <v>141</v>
      </c>
      <c r="B28" s="79">
        <v>0</v>
      </c>
      <c r="C28" s="79">
        <v>0</v>
      </c>
      <c r="D28" s="79">
        <v>0</v>
      </c>
      <c r="E28" s="79">
        <v>0</v>
      </c>
      <c r="F28" s="79">
        <v>2.0054999999999999E-3</v>
      </c>
      <c r="G28" s="79">
        <v>2.0054999999999999E-3</v>
      </c>
      <c r="H28" s="79">
        <v>2.0054999999999999E-3</v>
      </c>
      <c r="I28" s="79">
        <v>2.0054999999999999E-3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1.572076</v>
      </c>
      <c r="V28" s="79">
        <v>31.888479749999998</v>
      </c>
      <c r="W28" s="79">
        <v>24.441125</v>
      </c>
      <c r="X28" s="79">
        <v>21.640314999999998</v>
      </c>
      <c r="Y28" s="79">
        <v>14.417301999999999</v>
      </c>
      <c r="Z28" s="79">
        <v>26.280807333333332</v>
      </c>
      <c r="AA28" s="79">
        <v>32.739570777777779</v>
      </c>
      <c r="AB28" s="79">
        <v>42.526980303703702</v>
      </c>
      <c r="AC28" s="79">
        <v>46.314171631604935</v>
      </c>
      <c r="AD28" s="79">
        <v>1.5751072500000001</v>
      </c>
      <c r="AE28" s="79">
        <v>0.70091600000000009</v>
      </c>
      <c r="AF28" s="79">
        <v>0.12490000000000001</v>
      </c>
      <c r="AG28" s="79">
        <v>0.12490000000000001</v>
      </c>
      <c r="AH28" s="79">
        <v>0.16700000000000001</v>
      </c>
      <c r="AI28" s="79">
        <v>1.26728</v>
      </c>
      <c r="AJ28" s="79">
        <v>1.3336349999999999</v>
      </c>
      <c r="AK28" s="79">
        <v>1.3336349999999999</v>
      </c>
      <c r="AL28" s="79">
        <v>1.3336349999999999</v>
      </c>
      <c r="AM28" s="79">
        <v>1.4370000000000001</v>
      </c>
      <c r="AN28" s="79">
        <v>1.466005</v>
      </c>
      <c r="AO28" s="79">
        <v>0.92578899999999997</v>
      </c>
      <c r="AP28" s="79">
        <v>1.2762646666666666</v>
      </c>
      <c r="AQ28" s="79">
        <v>5.8132653999999997</v>
      </c>
      <c r="AR28" s="79">
        <v>1.8254359999999998</v>
      </c>
      <c r="AS28" s="79">
        <v>1.352106</v>
      </c>
      <c r="AT28" s="79">
        <v>9.3313000000000007E-2</v>
      </c>
      <c r="AU28" s="79">
        <v>1.0902850000000002</v>
      </c>
      <c r="AV28" s="79">
        <v>0.84523466666666669</v>
      </c>
      <c r="AW28" s="79">
        <v>0.67627755555555569</v>
      </c>
      <c r="AX28" s="79">
        <v>0.87059907407407411</v>
      </c>
      <c r="AY28" s="79">
        <v>0.79737043209876546</v>
      </c>
      <c r="AZ28" s="79">
        <v>0.78141568724279842</v>
      </c>
      <c r="BA28" s="79">
        <v>0.44774200000000003</v>
      </c>
      <c r="BB28" s="79">
        <v>0.86367114403292178</v>
      </c>
      <c r="BC28" s="79">
        <v>3.4978050000000005</v>
      </c>
      <c r="BD28" s="79">
        <v>0.79805300000000012</v>
      </c>
      <c r="BE28" s="79">
        <v>0.35541599999999995</v>
      </c>
      <c r="BF28" s="79">
        <v>0.158084</v>
      </c>
      <c r="BG28" s="79">
        <v>0.53599199999999991</v>
      </c>
      <c r="BH28" s="79">
        <v>0.86495100000000003</v>
      </c>
      <c r="BI28" s="79">
        <v>0.44846900000000001</v>
      </c>
      <c r="BJ28" s="79">
        <v>0.45716699999999999</v>
      </c>
      <c r="BK28" s="79">
        <v>0.199041</v>
      </c>
      <c r="BL28" s="79">
        <v>0.32810400000000001</v>
      </c>
      <c r="BM28" s="79">
        <v>0.26357249999999999</v>
      </c>
      <c r="BN28" s="79">
        <v>6.3780000000000003E-2</v>
      </c>
      <c r="BO28" s="79">
        <v>5.1839333333333334E-2</v>
      </c>
      <c r="BP28" s="79">
        <v>4.6409111111111116E-2</v>
      </c>
      <c r="BQ28" s="79">
        <v>5.4009481481481485E-2</v>
      </c>
      <c r="BR28" s="79">
        <v>0.16202900000000001</v>
      </c>
      <c r="BS28" s="79">
        <v>5.1734419999999988</v>
      </c>
      <c r="BT28" s="79">
        <v>0.33879499999999996</v>
      </c>
      <c r="BU28" s="79">
        <v>1.8914219999999997</v>
      </c>
      <c r="BV28" s="79">
        <v>2.467886333333333</v>
      </c>
      <c r="BW28" s="79">
        <v>1.5660344444444443</v>
      </c>
      <c r="BX28" s="79">
        <v>1.975114259259259</v>
      </c>
      <c r="BY28" s="79">
        <v>2.0030116790123453</v>
      </c>
      <c r="BZ28" s="79">
        <v>3.6478340000000005</v>
      </c>
      <c r="CA28" s="79">
        <v>12.0297123</v>
      </c>
      <c r="CB28" s="79">
        <v>11.050505250000001</v>
      </c>
      <c r="CC28" s="79">
        <v>7.1827658072530864</v>
      </c>
      <c r="CD28" s="79">
        <v>8.5522751375000006</v>
      </c>
      <c r="CG28" s="79">
        <v>0</v>
      </c>
      <c r="CH28" s="79">
        <v>8.0219999999999996E-3</v>
      </c>
      <c r="CI28" s="79">
        <v>0</v>
      </c>
      <c r="CJ28" s="79">
        <v>0</v>
      </c>
      <c r="CK28" s="79">
        <v>1.572076</v>
      </c>
      <c r="CL28" s="79">
        <v>92.387221750000009</v>
      </c>
      <c r="CM28" s="79">
        <v>147.86153004641977</v>
      </c>
      <c r="CN28" s="79">
        <v>2.5258232500000002</v>
      </c>
      <c r="CO28" s="79">
        <v>4.1015499999999996</v>
      </c>
      <c r="CP28" s="79">
        <v>5.1624289999999995</v>
      </c>
      <c r="CQ28" s="79">
        <v>10.267072066666667</v>
      </c>
      <c r="CR28" s="79">
        <v>2.7051102222222223</v>
      </c>
      <c r="CS28" s="79">
        <v>2.8971271934156375</v>
      </c>
      <c r="CT28" s="79">
        <v>5.5149451440329225</v>
      </c>
      <c r="CU28" s="79">
        <v>2.0074959999999997</v>
      </c>
      <c r="CV28" s="79">
        <v>1.2478845000000001</v>
      </c>
      <c r="CW28" s="79">
        <v>0.21603792592592594</v>
      </c>
      <c r="CX28" s="79">
        <v>7.5656879999999989</v>
      </c>
      <c r="CY28" s="79">
        <v>8.0120467160493813</v>
      </c>
      <c r="CZ28" s="79">
        <v>33.910817357253087</v>
      </c>
      <c r="DA28" s="83"/>
    </row>
    <row r="29" spans="1:105" ht="12.75" customHeight="1" x14ac:dyDescent="0.15">
      <c r="A29" s="55" t="s">
        <v>142</v>
      </c>
      <c r="B29" s="79">
        <v>4.1059999999999999</v>
      </c>
      <c r="C29" s="79">
        <v>3.444</v>
      </c>
      <c r="D29" s="79">
        <v>3.444</v>
      </c>
      <c r="E29" s="79">
        <v>3.4649999999999999</v>
      </c>
      <c r="F29" s="79">
        <v>6.0170000000000003</v>
      </c>
      <c r="G29" s="79">
        <v>6.024</v>
      </c>
      <c r="H29" s="79">
        <v>6.0350000000000001</v>
      </c>
      <c r="I29" s="79">
        <v>6.0510000000000002</v>
      </c>
      <c r="J29" s="79">
        <v>7.6310000000000002</v>
      </c>
      <c r="K29" s="79">
        <v>13.311999999999999</v>
      </c>
      <c r="L29" s="79">
        <v>9.8490000000000002</v>
      </c>
      <c r="M29" s="79">
        <v>9.7989999999999995</v>
      </c>
      <c r="N29" s="79">
        <v>8.5500239999999987</v>
      </c>
      <c r="O29" s="79">
        <v>7.933236</v>
      </c>
      <c r="P29" s="79">
        <v>7.8919290000000002</v>
      </c>
      <c r="Q29" s="79">
        <v>8.1948311300000007</v>
      </c>
      <c r="R29" s="79">
        <v>8.3133203116666667</v>
      </c>
      <c r="S29" s="79">
        <v>5.1405999016666666</v>
      </c>
      <c r="T29" s="79">
        <v>4.4240242316666665</v>
      </c>
      <c r="U29" s="79">
        <v>3.1413903791666669</v>
      </c>
      <c r="V29" s="79">
        <v>9.783778636597221</v>
      </c>
      <c r="W29" s="79">
        <v>9.5788778366570231</v>
      </c>
      <c r="X29" s="79">
        <v>9.2227851347050223</v>
      </c>
      <c r="Y29" s="79">
        <v>39.372537451401861</v>
      </c>
      <c r="Z29" s="79">
        <v>23.375106557012412</v>
      </c>
      <c r="AA29" s="79">
        <v>3.9403119622085532</v>
      </c>
      <c r="AB29" s="79">
        <v>3.7108498506271137</v>
      </c>
      <c r="AC29" s="79">
        <v>2.308150074836643</v>
      </c>
      <c r="AD29" s="79">
        <v>1.8999292399098018</v>
      </c>
      <c r="AE29" s="79">
        <v>5.6367243336522765</v>
      </c>
      <c r="AF29" s="79">
        <v>6.2805219493503817</v>
      </c>
      <c r="AG29" s="79">
        <v>4.1375362134285716</v>
      </c>
      <c r="AH29" s="79">
        <v>4.6391942134285706</v>
      </c>
      <c r="AI29" s="79">
        <v>6.4259525234285713</v>
      </c>
      <c r="AJ29" s="79">
        <v>4.9135621134285721</v>
      </c>
      <c r="AK29" s="79">
        <v>5.1474135234285709</v>
      </c>
      <c r="AL29" s="79">
        <v>6.8781198834285711</v>
      </c>
      <c r="AM29" s="79">
        <v>27.010536553428565</v>
      </c>
      <c r="AN29" s="79">
        <v>6.6381224234285705</v>
      </c>
      <c r="AO29" s="79">
        <v>5.8592319999999996</v>
      </c>
      <c r="AP29" s="79">
        <v>10.049562153428573</v>
      </c>
      <c r="AQ29" s="79">
        <v>11.599792220079019</v>
      </c>
      <c r="AR29" s="79">
        <v>31.976669849387129</v>
      </c>
      <c r="AS29" s="79">
        <v>6.3979699077071599</v>
      </c>
      <c r="AT29" s="79">
        <v>13.655738617394107</v>
      </c>
      <c r="AU29" s="79">
        <v>8.1272252884350067</v>
      </c>
      <c r="AV29" s="79">
        <v>7.4565641609802835</v>
      </c>
      <c r="AW29" s="79">
        <v>7.9293588468847309</v>
      </c>
      <c r="AX29" s="79">
        <v>11.441703929741088</v>
      </c>
      <c r="AY29" s="79">
        <v>10.893221033967308</v>
      </c>
      <c r="AZ29" s="79">
        <v>12.649325045702348</v>
      </c>
      <c r="BA29" s="79">
        <v>15.406777527345685</v>
      </c>
      <c r="BB29" s="79">
        <v>13.184305603750495</v>
      </c>
      <c r="BC29" s="79">
        <v>11.547676823257897</v>
      </c>
      <c r="BD29" s="79">
        <v>12.447707971408187</v>
      </c>
      <c r="BE29" s="79">
        <v>8.5719755375755664</v>
      </c>
      <c r="BF29" s="79">
        <v>9.0256088670974641</v>
      </c>
      <c r="BG29" s="79">
        <v>30.231078043187768</v>
      </c>
      <c r="BH29" s="79">
        <v>9.7207085831150035</v>
      </c>
      <c r="BI29" s="79">
        <v>8.519152153123617</v>
      </c>
      <c r="BJ29" s="79">
        <v>8.766754458431711</v>
      </c>
      <c r="BK29" s="79">
        <v>9.6038266024147401</v>
      </c>
      <c r="BL29" s="79">
        <v>13.63321401</v>
      </c>
      <c r="BM29" s="84">
        <v>19.216880211762966</v>
      </c>
      <c r="BN29" s="84">
        <v>20.718870671762968</v>
      </c>
      <c r="BO29" s="84">
        <v>20.38887067176297</v>
      </c>
      <c r="BP29" s="84">
        <v>17.744394661762971</v>
      </c>
      <c r="BQ29" s="84">
        <v>19.345769348429631</v>
      </c>
      <c r="BR29" s="84">
        <v>17.449745347317588</v>
      </c>
      <c r="BS29" s="84">
        <v>19.13055061208329</v>
      </c>
      <c r="BT29" s="84">
        <v>17.46517259862075</v>
      </c>
      <c r="BU29" s="84">
        <v>15.968847875053489</v>
      </c>
      <c r="BV29" s="84">
        <v>16.664234397414557</v>
      </c>
      <c r="BW29" s="84">
        <v>17.161862672683469</v>
      </c>
      <c r="BX29" s="84">
        <v>17.091388005792695</v>
      </c>
      <c r="BY29" s="84">
        <v>32.682529043266527</v>
      </c>
      <c r="BZ29" s="79">
        <v>19.62509568834659</v>
      </c>
      <c r="CA29" s="79">
        <v>19.85104142451608</v>
      </c>
      <c r="CB29" s="79">
        <v>26.412922589473062</v>
      </c>
      <c r="CC29" s="79">
        <v>21.009471438509166</v>
      </c>
      <c r="CD29" s="79">
        <v>23.609031088225201</v>
      </c>
      <c r="CG29" s="79">
        <v>14.459</v>
      </c>
      <c r="CH29" s="79">
        <v>24.127000000000002</v>
      </c>
      <c r="CI29" s="79">
        <v>40.590999999999994</v>
      </c>
      <c r="CJ29" s="79">
        <v>32.570020130000003</v>
      </c>
      <c r="CK29" s="79">
        <v>21.019334824166666</v>
      </c>
      <c r="CL29" s="79">
        <v>67.957979059361122</v>
      </c>
      <c r="CM29" s="79">
        <v>33.334418444684722</v>
      </c>
      <c r="CN29" s="79">
        <v>17.954711736341032</v>
      </c>
      <c r="CO29" s="79">
        <v>21.126122373714285</v>
      </c>
      <c r="CP29" s="79">
        <v>46.386010860285701</v>
      </c>
      <c r="CQ29" s="79">
        <v>60.023994130601878</v>
      </c>
      <c r="CR29" s="79">
        <v>37.168886913694131</v>
      </c>
      <c r="CS29" s="79">
        <v>50.391027536756425</v>
      </c>
      <c r="CT29" s="79">
        <v>45.751665935992143</v>
      </c>
      <c r="CU29" s="79">
        <v>57.496547646523851</v>
      </c>
      <c r="CV29" s="79">
        <v>51.22067528260942</v>
      </c>
      <c r="CW29" s="79">
        <v>78.197905353718539</v>
      </c>
      <c r="CX29" s="79">
        <v>70.014316433075109</v>
      </c>
      <c r="CY29" s="79">
        <v>83.600014119157251</v>
      </c>
      <c r="CZ29" s="79">
        <v>86.898531140844909</v>
      </c>
      <c r="DA29" s="83"/>
    </row>
    <row r="30" spans="1:105" ht="12.75" customHeight="1" x14ac:dyDescent="0.15">
      <c r="A30" s="55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79"/>
      <c r="BB30" s="79"/>
      <c r="BC30" s="79"/>
      <c r="BD30" s="79"/>
      <c r="BE30" s="79"/>
      <c r="BF30" s="84"/>
      <c r="BG30" s="84"/>
      <c r="BH30" s="84"/>
      <c r="BI30" s="84"/>
      <c r="BJ30" s="84"/>
      <c r="BK30" s="84"/>
      <c r="BL30" s="84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4"/>
      <c r="CA30" s="84"/>
      <c r="CB30" s="84"/>
      <c r="CC30" s="84"/>
      <c r="CD30" s="84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83"/>
    </row>
    <row r="31" spans="1:105" ht="12.75" customHeight="1" x14ac:dyDescent="0.15">
      <c r="A31" s="55" t="s">
        <v>143</v>
      </c>
      <c r="B31" s="81">
        <v>120.9909384476</v>
      </c>
      <c r="C31" s="81">
        <v>116.44413602874968</v>
      </c>
      <c r="D31" s="81">
        <v>113.18458502738636</v>
      </c>
      <c r="E31" s="81">
        <v>166.7047212891068</v>
      </c>
      <c r="F31" s="81">
        <v>168.87364181619742</v>
      </c>
      <c r="G31" s="81">
        <v>184.90672429231043</v>
      </c>
      <c r="H31" s="81">
        <v>178.0557831134972</v>
      </c>
      <c r="I31" s="81">
        <v>207.72079968522593</v>
      </c>
      <c r="J31" s="81">
        <v>173.04190255616859</v>
      </c>
      <c r="K31" s="81">
        <v>244.67871692001441</v>
      </c>
      <c r="L31" s="81">
        <v>246.39560098510526</v>
      </c>
      <c r="M31" s="81">
        <v>220.44814603980905</v>
      </c>
      <c r="N31" s="81">
        <v>184.74599090038407</v>
      </c>
      <c r="O31" s="81">
        <v>206.91870148375864</v>
      </c>
      <c r="P31" s="81">
        <v>211.21735749718877</v>
      </c>
      <c r="Q31" s="81">
        <v>242.93839872824921</v>
      </c>
      <c r="R31" s="81">
        <v>247.0698559687518</v>
      </c>
      <c r="S31" s="81">
        <v>352.59155162675086</v>
      </c>
      <c r="T31" s="81">
        <v>431.62081151311872</v>
      </c>
      <c r="U31" s="81">
        <v>481.14189818233297</v>
      </c>
      <c r="V31" s="81">
        <v>310.61183452111595</v>
      </c>
      <c r="W31" s="81">
        <v>341.6246493321126</v>
      </c>
      <c r="X31" s="81">
        <v>384.85942039336112</v>
      </c>
      <c r="Y31" s="81">
        <v>385.89638367022883</v>
      </c>
      <c r="Z31" s="81">
        <v>316.59151879721492</v>
      </c>
      <c r="AA31" s="81">
        <v>407.03333375769841</v>
      </c>
      <c r="AB31" s="81">
        <v>361.94397892233951</v>
      </c>
      <c r="AC31" s="81">
        <v>409.79741666348349</v>
      </c>
      <c r="AD31" s="81">
        <v>382.94746074341884</v>
      </c>
      <c r="AE31" s="81">
        <v>428.91574545778616</v>
      </c>
      <c r="AF31" s="81">
        <v>483.02602220499142</v>
      </c>
      <c r="AG31" s="81">
        <v>515.62293339718519</v>
      </c>
      <c r="AH31" s="81">
        <v>413.6746964639708</v>
      </c>
      <c r="AI31" s="81">
        <v>474.950271685502</v>
      </c>
      <c r="AJ31" s="81">
        <v>400.37726793909525</v>
      </c>
      <c r="AK31" s="81">
        <v>359.16743936352373</v>
      </c>
      <c r="AL31" s="81">
        <v>312.06517761213956</v>
      </c>
      <c r="AM31" s="81">
        <v>369.91935673138062</v>
      </c>
      <c r="AN31" s="81">
        <v>338.41617153082922</v>
      </c>
      <c r="AO31" s="81">
        <v>426.91671553237092</v>
      </c>
      <c r="AP31" s="81">
        <v>421.37461900685668</v>
      </c>
      <c r="AQ31" s="81">
        <v>376.53661176454756</v>
      </c>
      <c r="AR31" s="81">
        <v>415.95056822556927</v>
      </c>
      <c r="AS31" s="81">
        <v>433.92777842929866</v>
      </c>
      <c r="AT31" s="81">
        <v>446.71497524278317</v>
      </c>
      <c r="AU31" s="81">
        <v>434.5601097311424</v>
      </c>
      <c r="AV31" s="81">
        <v>433.34899962760574</v>
      </c>
      <c r="AW31" s="81">
        <v>396.68427670665221</v>
      </c>
      <c r="AX31" s="81">
        <v>382.38754477168351</v>
      </c>
      <c r="AY31" s="81">
        <v>431.909762100786</v>
      </c>
      <c r="AZ31" s="81">
        <v>430.29021350682501</v>
      </c>
      <c r="BA31" s="81">
        <v>497.01609139666368</v>
      </c>
      <c r="BB31" s="81">
        <v>475.36732401499296</v>
      </c>
      <c r="BC31" s="81">
        <v>432.61588456874466</v>
      </c>
      <c r="BD31" s="81">
        <v>713.83030007527304</v>
      </c>
      <c r="BE31" s="81">
        <v>468.79935357112885</v>
      </c>
      <c r="BF31" s="81">
        <v>339.93224702524952</v>
      </c>
      <c r="BG31" s="81">
        <v>305.31849540435394</v>
      </c>
      <c r="BH31" s="81">
        <v>280.98848231112009</v>
      </c>
      <c r="BI31" s="81">
        <v>323.79879794957429</v>
      </c>
      <c r="BJ31" s="81">
        <v>262.42617337950509</v>
      </c>
      <c r="BK31" s="81">
        <v>338.21035271804158</v>
      </c>
      <c r="BL31" s="81">
        <v>313.37435978440067</v>
      </c>
      <c r="BM31" s="81">
        <v>325.30639369033986</v>
      </c>
      <c r="BN31" s="81">
        <v>393.02583834270331</v>
      </c>
      <c r="BO31" s="81">
        <v>347.91954235362448</v>
      </c>
      <c r="BP31" s="81">
        <v>504.6955432611062</v>
      </c>
      <c r="BQ31" s="81">
        <v>526.85662781687518</v>
      </c>
      <c r="BR31" s="81">
        <v>477.26220363279299</v>
      </c>
      <c r="BS31" s="81">
        <v>491.94460207767048</v>
      </c>
      <c r="BT31" s="81">
        <v>541.02206973817556</v>
      </c>
      <c r="BU31" s="81">
        <v>560.52993137606768</v>
      </c>
      <c r="BV31" s="81">
        <v>480.26059749885388</v>
      </c>
      <c r="BW31" s="81">
        <v>527.11197174656922</v>
      </c>
      <c r="BX31" s="81">
        <v>560.81746000594831</v>
      </c>
      <c r="BY31" s="81">
        <v>531.73607209095246</v>
      </c>
      <c r="BZ31" s="81">
        <v>492.80291452093473</v>
      </c>
      <c r="CA31" s="81">
        <v>621.90725129749501</v>
      </c>
      <c r="CB31" s="81">
        <v>588.28320784327536</v>
      </c>
      <c r="CC31" s="81">
        <v>577.61073588637748</v>
      </c>
      <c r="CD31" s="81">
        <v>523.93879499911134</v>
      </c>
      <c r="CG31" s="81">
        <v>517.32438079284282</v>
      </c>
      <c r="CH31" s="81">
        <v>739.55694890723089</v>
      </c>
      <c r="CI31" s="81">
        <v>884.56436650109731</v>
      </c>
      <c r="CJ31" s="81">
        <v>845.82044860958069</v>
      </c>
      <c r="CK31" s="81">
        <v>1512.4241172909542</v>
      </c>
      <c r="CL31" s="81">
        <v>1422.9922879168184</v>
      </c>
      <c r="CM31" s="81">
        <v>1495.3662481407364</v>
      </c>
      <c r="CN31" s="81">
        <v>1810.5121618033818</v>
      </c>
      <c r="CO31" s="81">
        <v>1648.1696754520917</v>
      </c>
      <c r="CP31" s="81">
        <v>1447.3174214067203</v>
      </c>
      <c r="CQ31" s="81">
        <v>1647.789577426272</v>
      </c>
      <c r="CR31" s="81">
        <v>1711.3083613081835</v>
      </c>
      <c r="CS31" s="81">
        <v>1741.6036117759581</v>
      </c>
      <c r="CT31" s="81">
        <v>2090.6128622301394</v>
      </c>
      <c r="CU31" s="81">
        <v>1250.0380226902978</v>
      </c>
      <c r="CV31" s="81">
        <v>1212.7776251000769</v>
      </c>
      <c r="CW31" s="81">
        <v>1772.4975517743092</v>
      </c>
      <c r="CX31" s="81">
        <v>2070.7588068247069</v>
      </c>
      <c r="CY31" s="81">
        <v>2099.9261013423238</v>
      </c>
      <c r="CZ31" s="81">
        <v>2280.6041095480823</v>
      </c>
      <c r="DA31" s="83"/>
    </row>
    <row r="32" spans="1:105" ht="12.75" customHeight="1" x14ac:dyDescent="0.15">
      <c r="A32" s="55" t="s">
        <v>144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79">
        <v>0</v>
      </c>
      <c r="AM32" s="79">
        <v>0</v>
      </c>
      <c r="AN32" s="79">
        <v>0</v>
      </c>
      <c r="AO32" s="79">
        <v>0</v>
      </c>
      <c r="AP32" s="79">
        <v>0.27200000000000002</v>
      </c>
      <c r="AQ32" s="79">
        <v>0.27200000000000002</v>
      </c>
      <c r="AR32" s="79">
        <v>9.6349999999999991E-2</v>
      </c>
      <c r="AS32" s="79">
        <v>0.11134999999999999</v>
      </c>
      <c r="AT32" s="79">
        <v>0.10635</v>
      </c>
      <c r="AU32" s="79">
        <v>0.64043399999999995</v>
      </c>
      <c r="AV32" s="79">
        <v>0.19219133999999999</v>
      </c>
      <c r="AW32" s="79">
        <v>0.19219133999999999</v>
      </c>
      <c r="AX32" s="79">
        <v>0.201018419157142</v>
      </c>
      <c r="AY32" s="79">
        <v>0.27178597790901804</v>
      </c>
      <c r="AZ32" s="79">
        <v>0.36356299999999997</v>
      </c>
      <c r="BA32" s="79">
        <v>0.15886557457762102</v>
      </c>
      <c r="BB32" s="79">
        <v>0.38625960763900097</v>
      </c>
      <c r="BC32" s="79">
        <v>0.384582009366077</v>
      </c>
      <c r="BD32" s="79">
        <v>0.374582009366077</v>
      </c>
      <c r="BE32" s="79">
        <v>0.365172868888889</v>
      </c>
      <c r="BF32" s="79">
        <v>0.26768294318894403</v>
      </c>
      <c r="BG32" s="79">
        <v>0.71366365740289994</v>
      </c>
      <c r="BH32" s="79">
        <v>0.27558733333333335</v>
      </c>
      <c r="BI32" s="79">
        <v>0.28794644444444445</v>
      </c>
      <c r="BJ32" s="79">
        <v>0.88590925925925923</v>
      </c>
      <c r="BK32" s="79">
        <v>1.65093</v>
      </c>
      <c r="BL32" s="79">
        <v>0.9451682375779823</v>
      </c>
      <c r="BM32" s="79">
        <v>0.98367159941637416</v>
      </c>
      <c r="BN32" s="79">
        <v>1.2292166887021694</v>
      </c>
      <c r="BO32" s="79">
        <v>0.81423125925925921</v>
      </c>
      <c r="BP32" s="79">
        <v>1.1355072592592594</v>
      </c>
      <c r="BQ32" s="79">
        <v>1.0406567016592656</v>
      </c>
      <c r="BR32" s="79">
        <v>1.2325627052295494</v>
      </c>
      <c r="BS32" s="79">
        <v>1.1362422220493582</v>
      </c>
      <c r="BT32" s="79">
        <v>1.1364872096460579</v>
      </c>
      <c r="BU32" s="79">
        <v>0.79819194174311225</v>
      </c>
      <c r="BV32" s="79">
        <v>1.0490248866091691</v>
      </c>
      <c r="BW32" s="79">
        <v>1.0480412592592592</v>
      </c>
      <c r="BX32" s="79">
        <v>2.093477259259259</v>
      </c>
      <c r="BY32" s="79">
        <v>0.96733957569458506</v>
      </c>
      <c r="BZ32" s="79">
        <v>1.6448772592592593</v>
      </c>
      <c r="CA32" s="79">
        <v>1.5685646980710344</v>
      </c>
      <c r="CB32" s="79">
        <v>1.7825382592592594</v>
      </c>
      <c r="CC32" s="79">
        <v>0.6569590795978143</v>
      </c>
      <c r="CD32" s="79">
        <v>0.79983017162011205</v>
      </c>
      <c r="CG32" s="79">
        <v>0</v>
      </c>
      <c r="CH32" s="79">
        <v>0</v>
      </c>
      <c r="CI32" s="79">
        <v>0</v>
      </c>
      <c r="CJ32" s="79">
        <v>0</v>
      </c>
      <c r="CK32" s="79">
        <v>0</v>
      </c>
      <c r="CL32" s="79">
        <v>0</v>
      </c>
      <c r="CM32" s="79">
        <v>0</v>
      </c>
      <c r="CN32" s="79">
        <v>0</v>
      </c>
      <c r="CO32" s="79">
        <v>0</v>
      </c>
      <c r="CP32" s="79">
        <v>0</v>
      </c>
      <c r="CQ32" s="79">
        <v>0.75169999999999992</v>
      </c>
      <c r="CR32" s="79">
        <v>1.1311666799999998</v>
      </c>
      <c r="CS32" s="79">
        <v>0.99523297164378111</v>
      </c>
      <c r="CT32" s="79">
        <v>1.5105964952600441</v>
      </c>
      <c r="CU32" s="79">
        <v>1.5448803783696217</v>
      </c>
      <c r="CV32" s="79">
        <v>4.4656790962536155</v>
      </c>
      <c r="CW32" s="79">
        <v>4.2196119088799531</v>
      </c>
      <c r="CX32" s="79">
        <v>4.3034840786680775</v>
      </c>
      <c r="CY32" s="79">
        <v>5.157882980822273</v>
      </c>
      <c r="CZ32" s="79">
        <v>5.652939296187367</v>
      </c>
      <c r="DA32" s="83"/>
    </row>
    <row r="33" spans="1:105" ht="12.75" customHeight="1" x14ac:dyDescent="0.15">
      <c r="A33" s="55" t="s">
        <v>132</v>
      </c>
      <c r="B33" s="79">
        <v>0.76721499999999998</v>
      </c>
      <c r="C33" s="79">
        <v>0.52521499999999999</v>
      </c>
      <c r="D33" s="79">
        <v>0.53041499999999997</v>
      </c>
      <c r="E33" s="79">
        <v>0.535667</v>
      </c>
      <c r="F33" s="79">
        <v>0.26496150000000002</v>
      </c>
      <c r="G33" s="79">
        <v>0.64715400000000001</v>
      </c>
      <c r="H33" s="79">
        <v>0.300431</v>
      </c>
      <c r="I33" s="79">
        <v>1.2720990000000001</v>
      </c>
      <c r="J33" s="79">
        <v>0.200157</v>
      </c>
      <c r="K33" s="79">
        <v>1.0569759999999999</v>
      </c>
      <c r="L33" s="79">
        <v>2.469592</v>
      </c>
      <c r="M33" s="79">
        <v>1.5637659999999998</v>
      </c>
      <c r="N33" s="79">
        <v>0.22389633333333336</v>
      </c>
      <c r="O33" s="79">
        <v>0.32814544444444443</v>
      </c>
      <c r="P33" s="79">
        <v>0.70854514814814817</v>
      </c>
      <c r="Q33" s="79">
        <v>0.39739653086419752</v>
      </c>
      <c r="R33" s="79">
        <v>0.36063054</v>
      </c>
      <c r="S33" s="79">
        <v>0.35028240000000005</v>
      </c>
      <c r="T33" s="79">
        <v>3.52785086</v>
      </c>
      <c r="U33" s="79">
        <v>2.8506212199999998</v>
      </c>
      <c r="V33" s="79">
        <v>2.495333333333333</v>
      </c>
      <c r="W33" s="79">
        <v>2.1791664444444447</v>
      </c>
      <c r="X33" s="79">
        <v>3.7643439249999999</v>
      </c>
      <c r="Y33" s="79">
        <v>4.0030000000000001</v>
      </c>
      <c r="Z33" s="79">
        <v>4.3840000000000003</v>
      </c>
      <c r="AA33" s="79">
        <v>3.0760000000000001</v>
      </c>
      <c r="AB33" s="79">
        <v>2.9510000000000001</v>
      </c>
      <c r="AC33" s="79">
        <v>3.0416400000000001</v>
      </c>
      <c r="AD33" s="79">
        <v>1.0995824000000003</v>
      </c>
      <c r="AE33" s="79">
        <v>2.1489330500000001</v>
      </c>
      <c r="AF33" s="79">
        <v>42.247362379999998</v>
      </c>
      <c r="AG33" s="79">
        <v>46.802999999999997</v>
      </c>
      <c r="AH33" s="79">
        <v>42.363500000000002</v>
      </c>
      <c r="AI33" s="79">
        <v>26.057211749999997</v>
      </c>
      <c r="AJ33" s="79">
        <v>23.551960999999999</v>
      </c>
      <c r="AK33" s="79">
        <v>5.6326958844444457</v>
      </c>
      <c r="AL33" s="79">
        <v>3.5990080200000003</v>
      </c>
      <c r="AM33" s="79">
        <v>2.5693669250000002</v>
      </c>
      <c r="AN33" s="79">
        <v>1.8830230000000001</v>
      </c>
      <c r="AO33" s="79">
        <v>1.4909913700000001</v>
      </c>
      <c r="AP33" s="79">
        <v>3.8027634699999999</v>
      </c>
      <c r="AQ33" s="79">
        <v>2.6454845700000003</v>
      </c>
      <c r="AR33" s="79">
        <v>3.2012972317333332</v>
      </c>
      <c r="AS33" s="79">
        <v>3.0371681341793999</v>
      </c>
      <c r="AT33" s="79">
        <v>3.2112676901560722</v>
      </c>
      <c r="AU33" s="79">
        <v>3.1347547594566341</v>
      </c>
      <c r="AV33" s="79">
        <v>2.9366787801072838</v>
      </c>
      <c r="AW33" s="79">
        <v>4.2574960012451335</v>
      </c>
      <c r="AX33" s="79">
        <v>5.5927436144869151</v>
      </c>
      <c r="AY33" s="79">
        <v>8.5219020944469737</v>
      </c>
      <c r="AZ33" s="79">
        <v>6.8675154427260745</v>
      </c>
      <c r="BA33" s="79">
        <v>8.9424486217476868</v>
      </c>
      <c r="BB33" s="79">
        <v>10.604559322464794</v>
      </c>
      <c r="BC33" s="79">
        <v>6.7506984761189592</v>
      </c>
      <c r="BD33" s="79">
        <v>6.1808236126754785</v>
      </c>
      <c r="BE33" s="79">
        <v>2.4163095228362108</v>
      </c>
      <c r="BF33" s="79">
        <v>6.6721783135926849</v>
      </c>
      <c r="BG33" s="79">
        <v>5.4981277243377882</v>
      </c>
      <c r="BH33" s="79">
        <v>2.6466401389177667</v>
      </c>
      <c r="BI33" s="79">
        <v>4.7611336416753298</v>
      </c>
      <c r="BJ33" s="79">
        <v>2.6873353491727312</v>
      </c>
      <c r="BK33" s="79">
        <v>2.212839349172731</v>
      </c>
      <c r="BL33" s="79">
        <v>3.599295699172731</v>
      </c>
      <c r="BM33" s="79">
        <v>4.6505217081556509</v>
      </c>
      <c r="BN33" s="79">
        <v>13.504494740783338</v>
      </c>
      <c r="BO33" s="79">
        <v>15.231847333333333</v>
      </c>
      <c r="BP33" s="79">
        <v>29.516233777777778</v>
      </c>
      <c r="BQ33" s="79">
        <v>21.821625004478602</v>
      </c>
      <c r="BR33" s="79">
        <v>16.316604775210056</v>
      </c>
      <c r="BS33" s="79">
        <v>14.249733361748071</v>
      </c>
      <c r="BT33" s="79">
        <v>10.417223815664096</v>
      </c>
      <c r="BU33" s="79">
        <v>13.301393412714001</v>
      </c>
      <c r="BV33" s="79">
        <v>10.57648363674541</v>
      </c>
      <c r="BW33" s="79">
        <v>12.144509776666668</v>
      </c>
      <c r="BX33" s="79">
        <v>12.514734368888888</v>
      </c>
      <c r="BY33" s="79">
        <v>9.0315071206986133</v>
      </c>
      <c r="BZ33" s="79">
        <v>14.001060766913579</v>
      </c>
      <c r="CA33" s="79">
        <v>11.728250752167027</v>
      </c>
      <c r="CB33" s="79">
        <v>15.402546339698215</v>
      </c>
      <c r="CC33" s="79">
        <v>11.868641131948308</v>
      </c>
      <c r="CD33" s="79">
        <v>12.5230627569604</v>
      </c>
      <c r="CG33" s="79">
        <v>2.3585120000000002</v>
      </c>
      <c r="CH33" s="79">
        <v>2.4846455000000001</v>
      </c>
      <c r="CI33" s="79">
        <v>5.2904909999999994</v>
      </c>
      <c r="CJ33" s="79">
        <v>1.6579834567901235</v>
      </c>
      <c r="CK33" s="79">
        <v>7.0893850199999999</v>
      </c>
      <c r="CL33" s="79">
        <v>12.441843702777778</v>
      </c>
      <c r="CM33" s="79">
        <v>13.452640000000002</v>
      </c>
      <c r="CN33" s="79">
        <v>92.298877829999995</v>
      </c>
      <c r="CO33" s="79">
        <v>97.605368634444432</v>
      </c>
      <c r="CP33" s="79">
        <v>9.5423893149999994</v>
      </c>
      <c r="CQ33" s="79">
        <v>12.686713405912734</v>
      </c>
      <c r="CR33" s="79">
        <v>13.540197230965124</v>
      </c>
      <c r="CS33" s="79">
        <v>29.924609773407649</v>
      </c>
      <c r="CT33" s="79">
        <v>25.952390934095444</v>
      </c>
      <c r="CU33" s="79">
        <v>19.57807981852357</v>
      </c>
      <c r="CV33" s="79">
        <v>13.149992105673844</v>
      </c>
      <c r="CW33" s="79">
        <v>80.074200856373054</v>
      </c>
      <c r="CX33" s="79">
        <v>54.284955365336224</v>
      </c>
      <c r="CY33" s="79">
        <v>44.267234902999583</v>
      </c>
      <c r="CZ33" s="79">
        <v>53.000498990727124</v>
      </c>
      <c r="DA33" s="83"/>
    </row>
    <row r="34" spans="1:105" ht="12.75" customHeight="1" x14ac:dyDescent="0.15">
      <c r="A34" s="55" t="s">
        <v>133</v>
      </c>
      <c r="B34" s="79">
        <v>38.728566066000006</v>
      </c>
      <c r="C34" s="79">
        <v>41.405350002600002</v>
      </c>
      <c r="D34" s="79">
        <v>47.286036701</v>
      </c>
      <c r="E34" s="79">
        <v>65.009185874999986</v>
      </c>
      <c r="F34" s="79">
        <v>63.808828257000059</v>
      </c>
      <c r="G34" s="79">
        <v>64.918953851300003</v>
      </c>
      <c r="H34" s="79">
        <v>65.000640082200022</v>
      </c>
      <c r="I34" s="79">
        <v>74.92418628690001</v>
      </c>
      <c r="J34" s="79">
        <v>60.442620519840013</v>
      </c>
      <c r="K34" s="79">
        <v>87.111642860350003</v>
      </c>
      <c r="L34" s="79">
        <v>94.164858889930002</v>
      </c>
      <c r="M34" s="79">
        <v>68.298063953159982</v>
      </c>
      <c r="N34" s="79">
        <v>75.527569755239483</v>
      </c>
      <c r="O34" s="79">
        <v>64.622076126723556</v>
      </c>
      <c r="P34" s="79">
        <v>72.554225312490786</v>
      </c>
      <c r="Q34" s="79">
        <v>73.899348169211635</v>
      </c>
      <c r="R34" s="79">
        <v>68.022192148595465</v>
      </c>
      <c r="S34" s="79">
        <v>99.730635527011671</v>
      </c>
      <c r="T34" s="79">
        <v>84.758183512504488</v>
      </c>
      <c r="U34" s="79">
        <v>109.51341227511112</v>
      </c>
      <c r="V34" s="79">
        <v>85.039463016666673</v>
      </c>
      <c r="W34" s="79">
        <v>90.655790804888909</v>
      </c>
      <c r="X34" s="79">
        <v>108.98752894172964</v>
      </c>
      <c r="Y34" s="79">
        <v>97.599750461802245</v>
      </c>
      <c r="Z34" s="79">
        <v>86.59507809044851</v>
      </c>
      <c r="AA34" s="79">
        <v>85.654989663257581</v>
      </c>
      <c r="AB34" s="79">
        <v>96.718917117239897</v>
      </c>
      <c r="AC34" s="79">
        <v>99.52793461896897</v>
      </c>
      <c r="AD34" s="79">
        <v>103.78168000870801</v>
      </c>
      <c r="AE34" s="79">
        <v>119.52781903420909</v>
      </c>
      <c r="AF34" s="79">
        <v>119.08511051223769</v>
      </c>
      <c r="AG34" s="79">
        <v>114.70505523405892</v>
      </c>
      <c r="AH34" s="79">
        <v>123.332555356093</v>
      </c>
      <c r="AI34" s="79">
        <v>113.44743095271491</v>
      </c>
      <c r="AJ34" s="79">
        <v>125.93444700177058</v>
      </c>
      <c r="AK34" s="79">
        <v>124.21618585203746</v>
      </c>
      <c r="AL34" s="79">
        <v>101.75737605200001</v>
      </c>
      <c r="AM34" s="79">
        <v>108.20131956932357</v>
      </c>
      <c r="AN34" s="79">
        <v>123.87823009037919</v>
      </c>
      <c r="AO34" s="79">
        <v>108.75352298405767</v>
      </c>
      <c r="AP34" s="79">
        <v>100.74691143948981</v>
      </c>
      <c r="AQ34" s="79">
        <v>103.0683188528408</v>
      </c>
      <c r="AR34" s="79">
        <v>104.31460063356681</v>
      </c>
      <c r="AS34" s="79">
        <v>127.46802840442257</v>
      </c>
      <c r="AT34" s="79">
        <v>94.403796541822999</v>
      </c>
      <c r="AU34" s="79">
        <v>101.00554709035207</v>
      </c>
      <c r="AV34" s="79">
        <v>117.41677642862419</v>
      </c>
      <c r="AW34" s="79">
        <v>118.06207968210822</v>
      </c>
      <c r="AX34" s="79">
        <v>111.87750165613802</v>
      </c>
      <c r="AY34" s="79">
        <v>119.91061780105909</v>
      </c>
      <c r="AZ34" s="79">
        <v>125.76509066244114</v>
      </c>
      <c r="BA34" s="79">
        <v>139.42295483887006</v>
      </c>
      <c r="BB34" s="79">
        <v>117.13514239178546</v>
      </c>
      <c r="BC34" s="79">
        <v>100.6829222308331</v>
      </c>
      <c r="BD34" s="79">
        <v>101.16815713419574</v>
      </c>
      <c r="BE34" s="79">
        <v>100.54232924695198</v>
      </c>
      <c r="BF34" s="79">
        <v>83.208410752085115</v>
      </c>
      <c r="BG34" s="79">
        <v>76.176114881288129</v>
      </c>
      <c r="BH34" s="79">
        <v>61.244960121386519</v>
      </c>
      <c r="BI34" s="79">
        <v>36.964532598615932</v>
      </c>
      <c r="BJ34" s="79">
        <v>48.607634647522879</v>
      </c>
      <c r="BK34" s="79">
        <v>86.133373904522912</v>
      </c>
      <c r="BL34" s="79">
        <v>110.47947050052296</v>
      </c>
      <c r="BM34" s="79">
        <v>124.1697268365229</v>
      </c>
      <c r="BN34" s="79">
        <v>104.980687336</v>
      </c>
      <c r="BO34" s="79">
        <v>123.32859230733332</v>
      </c>
      <c r="BP34" s="79">
        <v>159.05783127111107</v>
      </c>
      <c r="BQ34" s="79">
        <v>170.23853478848156</v>
      </c>
      <c r="BR34" s="79">
        <v>148.46313979900006</v>
      </c>
      <c r="BS34" s="79">
        <v>134.01237147100002</v>
      </c>
      <c r="BT34" s="79">
        <v>174.33779616800001</v>
      </c>
      <c r="BU34" s="79">
        <v>183.30484280966667</v>
      </c>
      <c r="BV34" s="79">
        <v>123.68508307899994</v>
      </c>
      <c r="BW34" s="79">
        <v>145.82564669622224</v>
      </c>
      <c r="BX34" s="79">
        <v>176.97497443962968</v>
      </c>
      <c r="BY34" s="79">
        <v>161.92323659928377</v>
      </c>
      <c r="BZ34" s="79">
        <v>151.05032022060084</v>
      </c>
      <c r="CA34" s="79">
        <v>159.75901262239375</v>
      </c>
      <c r="CB34" s="79">
        <v>186.49206230220395</v>
      </c>
      <c r="CC34" s="79">
        <v>157.97927462342173</v>
      </c>
      <c r="CD34" s="79">
        <v>163.18082364107315</v>
      </c>
      <c r="CG34" s="79">
        <v>192.42913864459999</v>
      </c>
      <c r="CH34" s="79">
        <v>268.65260847740012</v>
      </c>
      <c r="CI34" s="79">
        <v>310.01718622327996</v>
      </c>
      <c r="CJ34" s="79">
        <v>286.60321936366546</v>
      </c>
      <c r="CK34" s="79">
        <v>362.02442346322277</v>
      </c>
      <c r="CL34" s="79">
        <v>382.28253322508749</v>
      </c>
      <c r="CM34" s="79">
        <v>368.49691948991494</v>
      </c>
      <c r="CN34" s="79">
        <v>457.0996647892137</v>
      </c>
      <c r="CO34" s="79">
        <v>486.93061916261593</v>
      </c>
      <c r="CP34" s="79">
        <v>442.59044869576041</v>
      </c>
      <c r="CQ34" s="79">
        <v>435.59785933031998</v>
      </c>
      <c r="CR34" s="79">
        <v>430.88819974290749</v>
      </c>
      <c r="CS34" s="79">
        <v>496.97616495850832</v>
      </c>
      <c r="CT34" s="79">
        <v>419.52855100376627</v>
      </c>
      <c r="CU34" s="79">
        <v>257.5940183533757</v>
      </c>
      <c r="CV34" s="79">
        <v>369.39020588909165</v>
      </c>
      <c r="CW34" s="79">
        <v>557.60564570292604</v>
      </c>
      <c r="CX34" s="79">
        <v>640.11815024766679</v>
      </c>
      <c r="CY34" s="79">
        <v>608.40894081413558</v>
      </c>
      <c r="CZ34" s="79">
        <v>655.28066976862021</v>
      </c>
      <c r="DA34" s="83"/>
    </row>
    <row r="35" spans="1:105" ht="12.75" customHeight="1" x14ac:dyDescent="0.15">
      <c r="A35" s="55" t="s">
        <v>134</v>
      </c>
      <c r="B35" s="79">
        <v>39.123140000000006</v>
      </c>
      <c r="C35" s="79">
        <v>36.695779750889685</v>
      </c>
      <c r="D35" s="79">
        <v>28.927664781286378</v>
      </c>
      <c r="E35" s="79">
        <v>63.890089174606821</v>
      </c>
      <c r="F35" s="79">
        <v>45.124178624727357</v>
      </c>
      <c r="G35" s="79">
        <v>53.600130582022722</v>
      </c>
      <c r="H35" s="79">
        <v>51.248756101480879</v>
      </c>
      <c r="I35" s="79">
        <v>72.168542997523673</v>
      </c>
      <c r="J35" s="79">
        <v>51.901446381422488</v>
      </c>
      <c r="K35" s="79">
        <v>71.461703973629412</v>
      </c>
      <c r="L35" s="79">
        <v>67.251665587024604</v>
      </c>
      <c r="M35" s="79">
        <v>73.095041589451739</v>
      </c>
      <c r="N35" s="79">
        <v>50.606696639716596</v>
      </c>
      <c r="O35" s="79">
        <v>57.286898327784805</v>
      </c>
      <c r="P35" s="79">
        <v>60.812187096774196</v>
      </c>
      <c r="Q35" s="79">
        <v>87.125340538235719</v>
      </c>
      <c r="R35" s="79">
        <v>76.846250056036553</v>
      </c>
      <c r="S35" s="79">
        <v>78.126900601218466</v>
      </c>
      <c r="T35" s="79">
        <v>88.318748459735815</v>
      </c>
      <c r="U35" s="79">
        <v>137.66511704674306</v>
      </c>
      <c r="V35" s="79">
        <v>110.01676697643325</v>
      </c>
      <c r="W35" s="79">
        <v>115.49637964403371</v>
      </c>
      <c r="X35" s="79">
        <v>114.47979898660634</v>
      </c>
      <c r="Y35" s="79">
        <v>153.72080021069667</v>
      </c>
      <c r="Z35" s="79">
        <v>111.59008412931848</v>
      </c>
      <c r="AA35" s="79">
        <v>116.97110670896846</v>
      </c>
      <c r="AB35" s="79">
        <v>117.49094255679086</v>
      </c>
      <c r="AC35" s="79">
        <v>153.55878284446726</v>
      </c>
      <c r="AD35" s="79">
        <v>113.71180226226895</v>
      </c>
      <c r="AE35" s="79">
        <v>112.44218161266741</v>
      </c>
      <c r="AF35" s="79">
        <v>112.28344163936049</v>
      </c>
      <c r="AG35" s="79">
        <v>156.35531980482713</v>
      </c>
      <c r="AH35" s="79">
        <v>105.3255271877386</v>
      </c>
      <c r="AI35" s="79">
        <v>115.21897023076269</v>
      </c>
      <c r="AJ35" s="79">
        <v>114.55145547662413</v>
      </c>
      <c r="AK35" s="79">
        <v>140.57384950493324</v>
      </c>
      <c r="AL35" s="79">
        <v>109.16770771590322</v>
      </c>
      <c r="AM35" s="79">
        <v>116.93150617326566</v>
      </c>
      <c r="AN35" s="79">
        <v>112.05132479536621</v>
      </c>
      <c r="AO35" s="79">
        <v>139.88921752919396</v>
      </c>
      <c r="AP35" s="79">
        <v>169.57418184577364</v>
      </c>
      <c r="AQ35" s="79">
        <v>129.95026125453933</v>
      </c>
      <c r="AR35" s="79">
        <v>146.81647349094885</v>
      </c>
      <c r="AS35" s="79">
        <v>147.41476914382369</v>
      </c>
      <c r="AT35" s="79">
        <v>176.93285087595189</v>
      </c>
      <c r="AU35" s="79">
        <v>172.04066053367578</v>
      </c>
      <c r="AV35" s="79">
        <v>129.21815031855419</v>
      </c>
      <c r="AW35" s="79">
        <v>94.819544975943472</v>
      </c>
      <c r="AX35" s="79">
        <v>80.646261387411755</v>
      </c>
      <c r="AY35" s="79">
        <v>118.0860655599935</v>
      </c>
      <c r="AZ35" s="79">
        <v>109.12500665893526</v>
      </c>
      <c r="BA35" s="79">
        <v>113.04616532562171</v>
      </c>
      <c r="BB35" s="79">
        <v>131.58843003052868</v>
      </c>
      <c r="BC35" s="79">
        <v>132.79090540286973</v>
      </c>
      <c r="BD35" s="79">
        <v>141.75564252768473</v>
      </c>
      <c r="BE35" s="79">
        <v>103.4524476024848</v>
      </c>
      <c r="BF35" s="79">
        <v>86.977162579419797</v>
      </c>
      <c r="BG35" s="79">
        <v>61.68855356205318</v>
      </c>
      <c r="BH35" s="79">
        <v>40.163961222968226</v>
      </c>
      <c r="BI35" s="79">
        <v>64.598983080350578</v>
      </c>
      <c r="BJ35" s="79">
        <v>48.584953742648999</v>
      </c>
      <c r="BK35" s="79">
        <v>106.63700124410316</v>
      </c>
      <c r="BL35" s="79">
        <v>42.141838207823518</v>
      </c>
      <c r="BM35" s="79">
        <v>36.405752550894206</v>
      </c>
      <c r="BN35" s="79">
        <v>57.111787240100426</v>
      </c>
      <c r="BO35" s="79">
        <v>31.319136415974764</v>
      </c>
      <c r="BP35" s="79">
        <v>70.98097684075799</v>
      </c>
      <c r="BQ35" s="79">
        <v>112.53141499502902</v>
      </c>
      <c r="BR35" s="79">
        <v>75.269996800253153</v>
      </c>
      <c r="BS35" s="79">
        <v>71.755829329784348</v>
      </c>
      <c r="BT35" s="79">
        <v>102.17718287150559</v>
      </c>
      <c r="BU35" s="79">
        <v>86.779702603724459</v>
      </c>
      <c r="BV35" s="79">
        <v>72.958183391100121</v>
      </c>
      <c r="BW35" s="79">
        <v>79.890565669729611</v>
      </c>
      <c r="BX35" s="79">
        <v>97.275063438416765</v>
      </c>
      <c r="BY35" s="79">
        <v>87.366360554113328</v>
      </c>
      <c r="BZ35" s="79">
        <v>72.305068279139689</v>
      </c>
      <c r="CA35" s="79">
        <v>88.154401427144165</v>
      </c>
      <c r="CB35" s="79">
        <v>75.389015037719247</v>
      </c>
      <c r="CC35" s="79">
        <v>85.434654265936928</v>
      </c>
      <c r="CD35" s="79">
        <v>71.946071916842925</v>
      </c>
      <c r="CG35" s="79">
        <v>168.63667370678289</v>
      </c>
      <c r="CH35" s="79">
        <v>222.14160830575463</v>
      </c>
      <c r="CI35" s="79">
        <v>263.70985753152826</v>
      </c>
      <c r="CJ35" s="79">
        <v>255.8311226025113</v>
      </c>
      <c r="CK35" s="79">
        <v>380.9570161637339</v>
      </c>
      <c r="CL35" s="79">
        <v>493.71374581776996</v>
      </c>
      <c r="CM35" s="79">
        <v>499.61091623954508</v>
      </c>
      <c r="CN35" s="79">
        <v>494.79274531912392</v>
      </c>
      <c r="CO35" s="79">
        <v>475.66980240005864</v>
      </c>
      <c r="CP35" s="79">
        <v>478.03975621372905</v>
      </c>
      <c r="CQ35" s="79">
        <v>593.75568573508554</v>
      </c>
      <c r="CR35" s="79">
        <v>573.01120670412536</v>
      </c>
      <c r="CS35" s="79">
        <v>420.90349893196219</v>
      </c>
      <c r="CT35" s="79">
        <v>509.58742556356788</v>
      </c>
      <c r="CU35" s="79">
        <v>253.42866044479177</v>
      </c>
      <c r="CV35" s="79">
        <v>207.22989127325968</v>
      </c>
      <c r="CW35" s="79">
        <v>271.94331549186222</v>
      </c>
      <c r="CX35" s="79">
        <v>335.98271160526753</v>
      </c>
      <c r="CY35" s="79">
        <v>337.49017305335985</v>
      </c>
      <c r="CZ35" s="79">
        <v>321.28313900994004</v>
      </c>
      <c r="DA35" s="83"/>
    </row>
    <row r="36" spans="1:105" ht="12.75" customHeight="1" x14ac:dyDescent="0.15">
      <c r="A36" s="55" t="s">
        <v>135</v>
      </c>
      <c r="B36" s="79">
        <v>4.4668749999999999</v>
      </c>
      <c r="C36" s="79">
        <v>3.1306199999999995</v>
      </c>
      <c r="D36" s="79">
        <v>3.9861681999999998</v>
      </c>
      <c r="E36" s="79">
        <v>5.7209246020000002</v>
      </c>
      <c r="F36" s="79">
        <v>7.0019254580200005</v>
      </c>
      <c r="G36" s="79">
        <v>6.5413532701001991</v>
      </c>
      <c r="H36" s="79">
        <v>4.9571882903012021</v>
      </c>
      <c r="I36" s="79">
        <v>3.8420533707042139</v>
      </c>
      <c r="J36" s="79">
        <v>10.423379000000001</v>
      </c>
      <c r="K36" s="79">
        <v>19.699660000000002</v>
      </c>
      <c r="L36" s="79">
        <v>18.607857790251359</v>
      </c>
      <c r="M36" s="79">
        <v>17.194109477738891</v>
      </c>
      <c r="N36" s="79">
        <v>2.76581621328125</v>
      </c>
      <c r="O36" s="79">
        <v>3.6283485166015623</v>
      </c>
      <c r="P36" s="79">
        <v>7.7039974790852863</v>
      </c>
      <c r="Q36" s="79">
        <v>4.8089287363226996</v>
      </c>
      <c r="R36" s="79">
        <v>5.3814693551142945</v>
      </c>
      <c r="S36" s="79">
        <v>7.297773288939525</v>
      </c>
      <c r="T36" s="79">
        <v>5.6813753382119261</v>
      </c>
      <c r="U36" s="79">
        <v>6.4317470378086421</v>
      </c>
      <c r="V36" s="79">
        <v>9.5327932256944443</v>
      </c>
      <c r="W36" s="79">
        <v>5.7766180228607649</v>
      </c>
      <c r="X36" s="79">
        <v>5.9285841361600422</v>
      </c>
      <c r="Y36" s="79">
        <v>7.2220776486882716</v>
      </c>
      <c r="Z36" s="79">
        <v>30.213395720592509</v>
      </c>
      <c r="AA36" s="79">
        <v>10.871227849092644</v>
      </c>
      <c r="AB36" s="79">
        <v>41.764249768040813</v>
      </c>
      <c r="AC36" s="79">
        <v>38.710591109285915</v>
      </c>
      <c r="AD36" s="79">
        <v>32.256595136411534</v>
      </c>
      <c r="AE36" s="79">
        <v>27.1218261</v>
      </c>
      <c r="AF36" s="79">
        <v>13.937403290000001</v>
      </c>
      <c r="AG36" s="79">
        <v>16.690543529999999</v>
      </c>
      <c r="AH36" s="79">
        <v>13.98282773</v>
      </c>
      <c r="AI36" s="79">
        <v>26.850744089999999</v>
      </c>
      <c r="AJ36" s="79">
        <v>14.09998513</v>
      </c>
      <c r="AK36" s="79">
        <v>11.479157230000002</v>
      </c>
      <c r="AL36" s="79">
        <v>16.494922596666665</v>
      </c>
      <c r="AM36" s="79">
        <v>23.546137000000002</v>
      </c>
      <c r="AN36" s="79">
        <v>20.814422489999998</v>
      </c>
      <c r="AO36" s="79">
        <v>22.534170639999999</v>
      </c>
      <c r="AP36" s="79">
        <v>17.763405629129998</v>
      </c>
      <c r="AQ36" s="79">
        <v>16.977170649999998</v>
      </c>
      <c r="AR36" s="79">
        <v>33.492969859999995</v>
      </c>
      <c r="AS36" s="79">
        <v>23.207315360000003</v>
      </c>
      <c r="AT36" s="79">
        <v>19.813892950497433</v>
      </c>
      <c r="AU36" s="79">
        <v>20.523858833333332</v>
      </c>
      <c r="AV36" s="79">
        <v>21.552267578136792</v>
      </c>
      <c r="AW36" s="79">
        <v>23.51368252813679</v>
      </c>
      <c r="AX36" s="79">
        <v>18.619373598707156</v>
      </c>
      <c r="AY36" s="79">
        <v>19.114567976718757</v>
      </c>
      <c r="AZ36" s="79">
        <v>17.725180009999999</v>
      </c>
      <c r="BA36" s="79">
        <v>23.821360590000001</v>
      </c>
      <c r="BB36" s="79">
        <v>22.894988189999999</v>
      </c>
      <c r="BC36" s="79">
        <v>26.833781657890086</v>
      </c>
      <c r="BD36" s="79">
        <v>128.90725947497839</v>
      </c>
      <c r="BE36" s="79">
        <v>37.25288947511541</v>
      </c>
      <c r="BF36" s="79">
        <v>27.874082163880022</v>
      </c>
      <c r="BG36" s="79">
        <v>18.432158997698096</v>
      </c>
      <c r="BH36" s="79">
        <v>24.34956790333333</v>
      </c>
      <c r="BI36" s="79">
        <v>26.176779126528817</v>
      </c>
      <c r="BJ36" s="79">
        <v>32.904206285400001</v>
      </c>
      <c r="BK36" s="79">
        <v>17.173294120000001</v>
      </c>
      <c r="BL36" s="79">
        <v>18.550236712700002</v>
      </c>
      <c r="BM36" s="79">
        <v>22.018425830805782</v>
      </c>
      <c r="BN36" s="79">
        <v>18.564620926666667</v>
      </c>
      <c r="BO36" s="79">
        <v>24.014292870155558</v>
      </c>
      <c r="BP36" s="79">
        <v>22.831134043540743</v>
      </c>
      <c r="BQ36" s="79">
        <v>22.698351199151602</v>
      </c>
      <c r="BR36" s="79">
        <v>18.255353873984127</v>
      </c>
      <c r="BS36" s="79">
        <v>20.716361276054435</v>
      </c>
      <c r="BT36" s="79">
        <v>23.444043963998499</v>
      </c>
      <c r="BU36" s="79">
        <v>26.364987159050948</v>
      </c>
      <c r="BV36" s="79">
        <v>22.274664992267951</v>
      </c>
      <c r="BW36" s="79">
        <v>22.068733491151754</v>
      </c>
      <c r="BX36" s="79">
        <v>17.832841711622549</v>
      </c>
      <c r="BY36" s="79">
        <v>20.641572141099378</v>
      </c>
      <c r="BZ36" s="79">
        <v>19.476454114801097</v>
      </c>
      <c r="CA36" s="79">
        <v>35.650719124743887</v>
      </c>
      <c r="CB36" s="79">
        <v>22.376732724814815</v>
      </c>
      <c r="CC36" s="79">
        <v>26.782067487076258</v>
      </c>
      <c r="CD36" s="79">
        <v>22.284482741938287</v>
      </c>
      <c r="CG36" s="79">
        <v>17.304587802</v>
      </c>
      <c r="CH36" s="79">
        <v>22.342520389125617</v>
      </c>
      <c r="CI36" s="79">
        <v>65.925006267990256</v>
      </c>
      <c r="CJ36" s="79">
        <v>18.907090945290797</v>
      </c>
      <c r="CK36" s="79">
        <v>24.792365020074385</v>
      </c>
      <c r="CL36" s="79">
        <v>28.460073033403525</v>
      </c>
      <c r="CM36" s="79">
        <v>121.55946444701188</v>
      </c>
      <c r="CN36" s="79">
        <v>90.006368056411532</v>
      </c>
      <c r="CO36" s="79">
        <v>66.412714180000009</v>
      </c>
      <c r="CP36" s="79">
        <v>83.389652726666668</v>
      </c>
      <c r="CQ36" s="79">
        <v>91.440861499129994</v>
      </c>
      <c r="CR36" s="79">
        <v>85.403701890104344</v>
      </c>
      <c r="CS36" s="79">
        <v>79.280482175425917</v>
      </c>
      <c r="CT36" s="79">
        <v>215.88891879798388</v>
      </c>
      <c r="CU36" s="79">
        <v>96.832588191440252</v>
      </c>
      <c r="CV36" s="79">
        <v>90.646162948905783</v>
      </c>
      <c r="CW36" s="79">
        <v>88.108399039514566</v>
      </c>
      <c r="CX36" s="79">
        <v>88.780746273087999</v>
      </c>
      <c r="CY36" s="79">
        <v>82.817812336141628</v>
      </c>
      <c r="CZ36" s="79">
        <v>104.28597345143606</v>
      </c>
      <c r="DA36" s="83"/>
    </row>
    <row r="37" spans="1:105" ht="12.75" customHeight="1" x14ac:dyDescent="0.15">
      <c r="A37" s="55" t="s">
        <v>136</v>
      </c>
      <c r="B37" s="79">
        <v>0.30146899999999999</v>
      </c>
      <c r="C37" s="79">
        <v>0.75611200000000001</v>
      </c>
      <c r="D37" s="79">
        <v>0.739869</v>
      </c>
      <c r="E37" s="79">
        <v>0.17577899999999999</v>
      </c>
      <c r="F37" s="79">
        <v>2.327515</v>
      </c>
      <c r="G37" s="79">
        <v>3.0764989999999997</v>
      </c>
      <c r="H37" s="79">
        <v>0.154116</v>
      </c>
      <c r="I37" s="79">
        <v>0.69924699999999995</v>
      </c>
      <c r="J37" s="79">
        <v>1.732229</v>
      </c>
      <c r="K37" s="79">
        <v>5.5691050000000004</v>
      </c>
      <c r="L37" s="79">
        <v>4.9396032500000002</v>
      </c>
      <c r="M37" s="79">
        <v>4.4675918125000003</v>
      </c>
      <c r="N37" s="79">
        <v>0.406466765625</v>
      </c>
      <c r="O37" s="79">
        <v>1.4286407070312501</v>
      </c>
      <c r="P37" s="79">
        <v>1.3538716337890626</v>
      </c>
      <c r="Q37" s="79">
        <v>1.3847260354817708</v>
      </c>
      <c r="R37" s="79">
        <v>1.2205124587673608</v>
      </c>
      <c r="S37" s="79">
        <v>75.522325376012731</v>
      </c>
      <c r="T37" s="79">
        <v>142.45566562342063</v>
      </c>
      <c r="U37" s="79">
        <v>97.868879099999987</v>
      </c>
      <c r="V37" s="79">
        <v>8.9081989999999998</v>
      </c>
      <c r="W37" s="79">
        <v>18.148199000000002</v>
      </c>
      <c r="X37" s="79">
        <v>3.7405059999999999</v>
      </c>
      <c r="Y37" s="79">
        <v>3.5476000000000001</v>
      </c>
      <c r="Z37" s="79">
        <v>1.9470000000000001</v>
      </c>
      <c r="AA37" s="79">
        <v>3.406676</v>
      </c>
      <c r="AB37" s="79">
        <v>2.72841128</v>
      </c>
      <c r="AC37" s="79">
        <v>3.1461096000000004</v>
      </c>
      <c r="AD37" s="79">
        <v>3.3084895680000006</v>
      </c>
      <c r="AE37" s="79">
        <v>4.2259186305000007</v>
      </c>
      <c r="AF37" s="79">
        <v>3.0371812</v>
      </c>
      <c r="AG37" s="79">
        <v>4.1911811999999999</v>
      </c>
      <c r="AH37" s="79">
        <v>5.6911811999999999</v>
      </c>
      <c r="AI37" s="79">
        <v>7.5251811999999996</v>
      </c>
      <c r="AJ37" s="79">
        <v>2.1969889999999999</v>
      </c>
      <c r="AK37" s="79">
        <v>1.36070227</v>
      </c>
      <c r="AL37" s="79">
        <v>0.15398900000000001</v>
      </c>
      <c r="AM37" s="79">
        <v>0.15398900000000001</v>
      </c>
      <c r="AN37" s="79">
        <v>1.3598344</v>
      </c>
      <c r="AO37" s="79">
        <v>7.2936170000000002</v>
      </c>
      <c r="AP37" s="79">
        <v>5.0017927000000002</v>
      </c>
      <c r="AQ37" s="79">
        <v>3.6862869999999996</v>
      </c>
      <c r="AR37" s="79">
        <v>2.4724889999999999</v>
      </c>
      <c r="AS37" s="79">
        <v>3.1889690000000002</v>
      </c>
      <c r="AT37" s="79">
        <v>4.9354916666666666</v>
      </c>
      <c r="AU37" s="79">
        <v>5.7938775666666666</v>
      </c>
      <c r="AV37" s="79">
        <v>6.2892303623222707</v>
      </c>
      <c r="AW37" s="79">
        <v>6.3230222401000482</v>
      </c>
      <c r="AX37" s="79">
        <v>4.2335130366666665</v>
      </c>
      <c r="AY37" s="79">
        <v>3.9805016666666666</v>
      </c>
      <c r="AZ37" s="79">
        <v>3.7805016666666664</v>
      </c>
      <c r="BA37" s="79">
        <v>3.8805016666666665</v>
      </c>
      <c r="BB37" s="79">
        <v>3.7805016666666664</v>
      </c>
      <c r="BC37" s="79">
        <v>3.7805016666666664</v>
      </c>
      <c r="BD37" s="79">
        <v>136.44535059664321</v>
      </c>
      <c r="BE37" s="79">
        <v>0.88102000000000003</v>
      </c>
      <c r="BF37" s="79">
        <v>0</v>
      </c>
      <c r="BG37" s="79">
        <v>1.215967</v>
      </c>
      <c r="BH37" s="79">
        <v>0.36717510000000003</v>
      </c>
      <c r="BI37" s="79">
        <v>2.0954929</v>
      </c>
      <c r="BJ37" s="79">
        <v>0.59289800000000004</v>
      </c>
      <c r="BK37" s="79">
        <v>3.0729329999999999</v>
      </c>
      <c r="BL37" s="79">
        <v>1.8329155000000001</v>
      </c>
      <c r="BM37" s="79">
        <v>2.4529242500000001</v>
      </c>
      <c r="BN37" s="79">
        <v>0</v>
      </c>
      <c r="BO37" s="79">
        <v>1.1775063333333333</v>
      </c>
      <c r="BP37" s="79">
        <v>0.47249211111111111</v>
      </c>
      <c r="BQ37" s="79">
        <v>0.54999948148148148</v>
      </c>
      <c r="BR37" s="79">
        <v>4.5591E-2</v>
      </c>
      <c r="BS37" s="79">
        <v>6.5893760000000006</v>
      </c>
      <c r="BT37" s="79">
        <v>2.9324026666666669</v>
      </c>
      <c r="BU37" s="79">
        <v>3.1891232222222223</v>
      </c>
      <c r="BV37" s="79">
        <v>4.2369672962962968</v>
      </c>
      <c r="BW37" s="79">
        <v>3.4528310617283955</v>
      </c>
      <c r="BX37" s="79">
        <v>3.6263071934156383</v>
      </c>
      <c r="BY37" s="79">
        <v>3.7720351838134434</v>
      </c>
      <c r="BZ37" s="79">
        <v>6.0855956399999993</v>
      </c>
      <c r="CA37" s="79">
        <v>2.9293813399999999</v>
      </c>
      <c r="CB37" s="79">
        <v>1.9711099999999999</v>
      </c>
      <c r="CC37" s="79">
        <v>4.1328187288763711</v>
      </c>
      <c r="CD37" s="79">
        <v>5.5848684712273462</v>
      </c>
      <c r="CG37" s="79">
        <v>1.9732289999999999</v>
      </c>
      <c r="CH37" s="79">
        <v>6.257377</v>
      </c>
      <c r="CI37" s="79">
        <v>16.708529062500002</v>
      </c>
      <c r="CJ37" s="79">
        <v>4.5737051419270838</v>
      </c>
      <c r="CK37" s="79">
        <v>317.06738255820073</v>
      </c>
      <c r="CL37" s="79">
        <v>34.344504000000001</v>
      </c>
      <c r="CM37" s="79">
        <v>11.22819688</v>
      </c>
      <c r="CN37" s="79">
        <v>14.762770598500001</v>
      </c>
      <c r="CO37" s="79">
        <v>16.774053670000001</v>
      </c>
      <c r="CP37" s="79">
        <v>8.9614294000000001</v>
      </c>
      <c r="CQ37" s="79">
        <v>14.349537699999999</v>
      </c>
      <c r="CR37" s="79">
        <v>23.341621835755653</v>
      </c>
      <c r="CS37" s="79">
        <v>15.875018036666667</v>
      </c>
      <c r="CT37" s="79">
        <v>144.88737392997655</v>
      </c>
      <c r="CU37" s="79">
        <v>3.6786349999999999</v>
      </c>
      <c r="CV37" s="79">
        <v>7.9516707499999999</v>
      </c>
      <c r="CW37" s="79">
        <v>2.1999979259259259</v>
      </c>
      <c r="CX37" s="79">
        <v>12.756492888888889</v>
      </c>
      <c r="CY37" s="79">
        <v>15.088140735253774</v>
      </c>
      <c r="CZ37" s="79">
        <v>15.118905708876371</v>
      </c>
      <c r="DA37" s="83"/>
    </row>
    <row r="38" spans="1:105" ht="12.75" customHeight="1" x14ac:dyDescent="0.15">
      <c r="A38" s="55" t="s">
        <v>137</v>
      </c>
      <c r="B38" s="79">
        <v>4.3267983816000006</v>
      </c>
      <c r="C38" s="79">
        <v>4.7055202752599996</v>
      </c>
      <c r="D38" s="79">
        <v>5.2774488450999995</v>
      </c>
      <c r="E38" s="79">
        <v>5.3766167624999994</v>
      </c>
      <c r="F38" s="79">
        <v>5.9746424257000008</v>
      </c>
      <c r="G38" s="79">
        <v>7.4733370851299998</v>
      </c>
      <c r="H38" s="79">
        <v>6.7596668582200001</v>
      </c>
      <c r="I38" s="79">
        <v>7.4122491286900001</v>
      </c>
      <c r="J38" s="79">
        <v>6.4055158519840001</v>
      </c>
      <c r="K38" s="79">
        <v>9.184791836035</v>
      </c>
      <c r="L38" s="79">
        <v>9.5505713389930005</v>
      </c>
      <c r="M38" s="79">
        <v>13.760451995315998</v>
      </c>
      <c r="N38" s="79">
        <v>11.149419856035998</v>
      </c>
      <c r="O38" s="79">
        <v>7.0112039999999993</v>
      </c>
      <c r="P38" s="79">
        <v>11.678105447039998</v>
      </c>
      <c r="Q38" s="79">
        <v>10.439841580200858</v>
      </c>
      <c r="R38" s="79">
        <v>11.453811875555555</v>
      </c>
      <c r="S38" s="79">
        <v>14.564723914074074</v>
      </c>
      <c r="T38" s="79">
        <v>13.362392891399999</v>
      </c>
      <c r="U38" s="79">
        <v>14.898708443609877</v>
      </c>
      <c r="V38" s="79">
        <v>13.189481769761318</v>
      </c>
      <c r="W38" s="79">
        <v>15.168670209590399</v>
      </c>
      <c r="X38" s="79">
        <v>16.131467968899997</v>
      </c>
      <c r="Y38" s="79">
        <v>14.168728400000004</v>
      </c>
      <c r="Z38" s="79">
        <v>15.311869043202394</v>
      </c>
      <c r="AA38" s="79">
        <v>14.929760741428552</v>
      </c>
      <c r="AB38" s="79">
        <v>17.086492751737648</v>
      </c>
      <c r="AC38" s="79">
        <v>11.244984979512713</v>
      </c>
      <c r="AD38" s="79">
        <v>11.849007313347201</v>
      </c>
      <c r="AE38" s="79">
        <v>12.232298086051971</v>
      </c>
      <c r="AF38" s="79">
        <v>14.712977867800369</v>
      </c>
      <c r="AG38" s="79">
        <v>13.615006742070003</v>
      </c>
      <c r="AH38" s="79">
        <v>17.024115255833333</v>
      </c>
      <c r="AI38" s="79">
        <v>14.419308197900007</v>
      </c>
      <c r="AJ38" s="79">
        <v>11.249361306436999</v>
      </c>
      <c r="AK38" s="79">
        <v>11.131601744199997</v>
      </c>
      <c r="AL38" s="79">
        <v>10.4956041007</v>
      </c>
      <c r="AM38" s="79">
        <v>11.15299942286569</v>
      </c>
      <c r="AN38" s="79">
        <v>12.197882248164133</v>
      </c>
      <c r="AO38" s="79">
        <v>11.569613060379735</v>
      </c>
      <c r="AP38" s="79">
        <v>10.330263691553444</v>
      </c>
      <c r="AQ38" s="79">
        <v>10.698924617123867</v>
      </c>
      <c r="AR38" s="79">
        <v>10.860941596831308</v>
      </c>
      <c r="AS38" s="79">
        <v>13.171611895838316</v>
      </c>
      <c r="AT38" s="79">
        <v>9.6322656480277811</v>
      </c>
      <c r="AU38" s="79">
        <v>10.464675725303707</v>
      </c>
      <c r="AV38" s="79">
        <v>12.835107764071605</v>
      </c>
      <c r="AW38" s="79">
        <v>12.410663442500951</v>
      </c>
      <c r="AX38" s="79">
        <v>12.9953870242064</v>
      </c>
      <c r="AY38" s="79">
        <v>13.108204329049281</v>
      </c>
      <c r="AZ38" s="79">
        <v>15.563621017039988</v>
      </c>
      <c r="BA38" s="79">
        <v>15.744279084370815</v>
      </c>
      <c r="BB38" s="79">
        <v>16.263304472515419</v>
      </c>
      <c r="BC38" s="79">
        <v>13.199660554606307</v>
      </c>
      <c r="BD38" s="79">
        <v>12.751983808615124</v>
      </c>
      <c r="BE38" s="79">
        <v>17.500293085265774</v>
      </c>
      <c r="BF38" s="79">
        <v>10.957622200725835</v>
      </c>
      <c r="BG38" s="79">
        <v>14.095349514563678</v>
      </c>
      <c r="BH38" s="79">
        <v>11.756733320633135</v>
      </c>
      <c r="BI38" s="79">
        <v>9.3500956415217988</v>
      </c>
      <c r="BJ38" s="79">
        <v>11.011383400044476</v>
      </c>
      <c r="BK38" s="79">
        <v>13.144599044201053</v>
      </c>
      <c r="BL38" s="79">
        <v>14.480606440222518</v>
      </c>
      <c r="BM38" s="79">
        <v>14.110670973395536</v>
      </c>
      <c r="BN38" s="79">
        <v>11.664726329642543</v>
      </c>
      <c r="BO38" s="79">
        <v>13.618687432317058</v>
      </c>
      <c r="BP38" s="79">
        <v>15.029837677999996</v>
      </c>
      <c r="BQ38" s="79">
        <v>15.954392005128575</v>
      </c>
      <c r="BR38" s="79">
        <v>22.521540424900003</v>
      </c>
      <c r="BS38" s="79">
        <v>15.515273938957145</v>
      </c>
      <c r="BT38" s="79">
        <v>17.527340013585714</v>
      </c>
      <c r="BU38" s="79">
        <v>24.0930625413</v>
      </c>
      <c r="BV38" s="79">
        <v>12.565488036899994</v>
      </c>
      <c r="BW38" s="79">
        <v>14.6758657484</v>
      </c>
      <c r="BX38" s="79">
        <v>17.784047589000004</v>
      </c>
      <c r="BY38" s="79">
        <v>16.377592909414268</v>
      </c>
      <c r="BZ38" s="79">
        <v>14.999570673199999</v>
      </c>
      <c r="CA38" s="79">
        <v>16.036803051829374</v>
      </c>
      <c r="CB38" s="79">
        <v>18.956481978518521</v>
      </c>
      <c r="CC38" s="79">
        <v>15.904133999982468</v>
      </c>
      <c r="CD38" s="79">
        <v>18.230765251803295</v>
      </c>
      <c r="CG38" s="79">
        <v>19.686384264459999</v>
      </c>
      <c r="CH38" s="79">
        <v>27.61989549774</v>
      </c>
      <c r="CI38" s="79">
        <v>38.901331022327994</v>
      </c>
      <c r="CJ38" s="79">
        <v>40.278570883276849</v>
      </c>
      <c r="CK38" s="79">
        <v>54.279637124639507</v>
      </c>
      <c r="CL38" s="79">
        <v>58.658348348251721</v>
      </c>
      <c r="CM38" s="79">
        <v>58.573107515881311</v>
      </c>
      <c r="CN38" s="79">
        <v>52.40929000926954</v>
      </c>
      <c r="CO38" s="79">
        <v>53.824386504370338</v>
      </c>
      <c r="CP38" s="79">
        <v>45.416098832109562</v>
      </c>
      <c r="CQ38" s="79">
        <v>45.06174180134694</v>
      </c>
      <c r="CR38" s="79">
        <v>45.342712579904045</v>
      </c>
      <c r="CS38" s="79">
        <v>57.411491454666489</v>
      </c>
      <c r="CT38" s="79">
        <v>59.715241921002622</v>
      </c>
      <c r="CU38" s="79">
        <v>46.159800677444444</v>
      </c>
      <c r="CV38" s="79">
        <v>52.747259857863583</v>
      </c>
      <c r="CW38" s="79">
        <v>56.267643445088176</v>
      </c>
      <c r="CX38" s="79">
        <v>79.657216918742861</v>
      </c>
      <c r="CY38" s="79">
        <v>61.402994283714264</v>
      </c>
      <c r="CZ38" s="79">
        <v>65.896989703530352</v>
      </c>
      <c r="DA38" s="83"/>
    </row>
    <row r="39" spans="1:105" ht="12.75" customHeight="1" x14ac:dyDescent="0.15">
      <c r="A39" s="55" t="s">
        <v>138</v>
      </c>
      <c r="B39" s="79">
        <v>3.6109247500000001</v>
      </c>
      <c r="C39" s="79">
        <v>3.6109947500000001</v>
      </c>
      <c r="D39" s="79">
        <v>3.6139247500000002</v>
      </c>
      <c r="E39" s="79">
        <v>3.64612275</v>
      </c>
      <c r="F39" s="79">
        <v>3.13783725</v>
      </c>
      <c r="G39" s="79">
        <v>3.3608112500000002</v>
      </c>
      <c r="H39" s="79">
        <v>3.1447222499999996</v>
      </c>
      <c r="I39" s="79">
        <v>5.4776762499999991</v>
      </c>
      <c r="J39" s="79">
        <v>4.1492767500000003</v>
      </c>
      <c r="K39" s="79">
        <v>5.7892797499999995</v>
      </c>
      <c r="L39" s="79">
        <v>7.0322397499999996</v>
      </c>
      <c r="M39" s="79">
        <v>4.7804890833333342</v>
      </c>
      <c r="N39" s="79">
        <v>5.3615637500000002</v>
      </c>
      <c r="O39" s="79">
        <v>5.7564546874999998</v>
      </c>
      <c r="P39" s="79">
        <v>3.9220683593749999</v>
      </c>
      <c r="Q39" s="79">
        <v>8.348098588958333</v>
      </c>
      <c r="R39" s="79">
        <v>5.5119687586111104</v>
      </c>
      <c r="S39" s="79">
        <v>6.4894993547777782</v>
      </c>
      <c r="T39" s="79">
        <v>11.450645438850309</v>
      </c>
      <c r="U39" s="79">
        <v>9.6349999999999998</v>
      </c>
      <c r="V39" s="79">
        <v>3.2269999999999999</v>
      </c>
      <c r="W39" s="79">
        <v>10.015000000000001</v>
      </c>
      <c r="X39" s="79">
        <v>9.9909999999999997</v>
      </c>
      <c r="Y39" s="79">
        <v>2.74349</v>
      </c>
      <c r="Z39" s="79">
        <v>4.4758714065640435</v>
      </c>
      <c r="AA39" s="79">
        <v>3.1255039964527223</v>
      </c>
      <c r="AB39" s="79">
        <v>2.5179627898040251</v>
      </c>
      <c r="AC39" s="79">
        <v>0.36874580730015294</v>
      </c>
      <c r="AD39" s="79">
        <v>0.30884771163615288</v>
      </c>
      <c r="AE39" s="79">
        <v>0.95287271163615284</v>
      </c>
      <c r="AF39" s="79">
        <v>0.37915200000000004</v>
      </c>
      <c r="AG39" s="79">
        <v>0.37982541000000003</v>
      </c>
      <c r="AH39" s="79">
        <v>2.0614586199999998</v>
      </c>
      <c r="AI39" s="79">
        <v>5.4754735400000003</v>
      </c>
      <c r="AJ39" s="79">
        <v>1.8128836999999998</v>
      </c>
      <c r="AK39" s="79">
        <v>1.8095119900000001</v>
      </c>
      <c r="AL39" s="79">
        <v>1.8093695699999999</v>
      </c>
      <c r="AM39" s="79">
        <v>6.7955185699999996</v>
      </c>
      <c r="AN39" s="79">
        <v>1.5765314000000001</v>
      </c>
      <c r="AO39" s="79">
        <v>5.5633276999999985</v>
      </c>
      <c r="AP39" s="79">
        <v>3.5789295499999993</v>
      </c>
      <c r="AQ39" s="79">
        <v>5.953562869999999</v>
      </c>
      <c r="AR39" s="79">
        <v>14.330148769999999</v>
      </c>
      <c r="AS39" s="79">
        <v>5.8058593399999996</v>
      </c>
      <c r="AT39" s="79">
        <v>13.102020593333332</v>
      </c>
      <c r="AU39" s="79">
        <v>13.10169529</v>
      </c>
      <c r="AV39" s="79">
        <v>13.12080647</v>
      </c>
      <c r="AW39" s="79">
        <v>13.12680647</v>
      </c>
      <c r="AX39" s="79">
        <v>10.637471869999999</v>
      </c>
      <c r="AY39" s="79">
        <v>10.75047187</v>
      </c>
      <c r="AZ39" s="79">
        <v>11.958471869999999</v>
      </c>
      <c r="BA39" s="79">
        <v>11.918974</v>
      </c>
      <c r="BB39" s="79">
        <v>14.152388</v>
      </c>
      <c r="BC39" s="79">
        <v>10.018992666666668</v>
      </c>
      <c r="BD39" s="79">
        <v>6.7153450000000001</v>
      </c>
      <c r="BE39" s="79">
        <v>8.7336903333333336</v>
      </c>
      <c r="BF39" s="79">
        <v>13.545738200199997</v>
      </c>
      <c r="BG39" s="79">
        <v>5.1327483000000003</v>
      </c>
      <c r="BH39" s="79">
        <v>1.6059695</v>
      </c>
      <c r="BI39" s="79">
        <v>1.8058686019999903</v>
      </c>
      <c r="BJ39" s="79">
        <v>3.0572906110000004</v>
      </c>
      <c r="BK39" s="79">
        <v>2.5238208999999996</v>
      </c>
      <c r="BL39" s="79">
        <v>1.8278859054999999</v>
      </c>
      <c r="BM39" s="79">
        <v>1.3998418377499999</v>
      </c>
      <c r="BN39" s="79">
        <v>1.5394809500000002</v>
      </c>
      <c r="BO39" s="79">
        <v>2.4469948033333333</v>
      </c>
      <c r="BP39" s="79">
        <v>2.1938195611111113</v>
      </c>
      <c r="BQ39" s="79">
        <v>5.9479946114814819</v>
      </c>
      <c r="BR39" s="79">
        <v>2.4194776999999998</v>
      </c>
      <c r="BS39" s="79">
        <v>6.1296578900000007</v>
      </c>
      <c r="BT39" s="79">
        <v>6.5366690999999992</v>
      </c>
      <c r="BU39" s="79">
        <v>4.0987014633333336</v>
      </c>
      <c r="BV39" s="79">
        <v>4.9614613144444446</v>
      </c>
      <c r="BW39" s="79">
        <v>2.1409107125925924</v>
      </c>
      <c r="BX39" s="79">
        <v>4.3170970001234563</v>
      </c>
      <c r="BY39" s="79">
        <v>4.776063290720165</v>
      </c>
      <c r="BZ39" s="79">
        <v>3.626288358</v>
      </c>
      <c r="CA39" s="79">
        <v>4.094813255</v>
      </c>
      <c r="CB39" s="79">
        <v>3.0906018000000004</v>
      </c>
      <c r="CC39" s="79">
        <v>3.5520947896800412</v>
      </c>
      <c r="CD39" s="79">
        <v>3.960136635750001</v>
      </c>
      <c r="CG39" s="79">
        <v>14.481967000000001</v>
      </c>
      <c r="CH39" s="79">
        <v>15.121046999999997</v>
      </c>
      <c r="CI39" s="79">
        <v>21.751285333333335</v>
      </c>
      <c r="CJ39" s="79">
        <v>23.388185385833332</v>
      </c>
      <c r="CK39" s="79">
        <v>33.087113552239195</v>
      </c>
      <c r="CL39" s="79">
        <v>25.976490000000002</v>
      </c>
      <c r="CM39" s="79">
        <v>10.488084000120944</v>
      </c>
      <c r="CN39" s="79">
        <v>2.0206978332723056</v>
      </c>
      <c r="CO39" s="79">
        <v>11.15932785</v>
      </c>
      <c r="CP39" s="79">
        <v>15.744747239999999</v>
      </c>
      <c r="CQ39" s="79">
        <v>29.668500529999996</v>
      </c>
      <c r="CR39" s="79">
        <v>52.451328823333327</v>
      </c>
      <c r="CS39" s="79">
        <v>45.265389609999993</v>
      </c>
      <c r="CT39" s="79">
        <v>39.620415999999999</v>
      </c>
      <c r="CU39" s="79">
        <v>22.090324602199988</v>
      </c>
      <c r="CV39" s="79">
        <v>8.8088392542499996</v>
      </c>
      <c r="CW39" s="79">
        <v>12.128289925925927</v>
      </c>
      <c r="CX39" s="79">
        <v>19.184506153333334</v>
      </c>
      <c r="CY39" s="79">
        <v>16.195532317880655</v>
      </c>
      <c r="CZ39" s="79">
        <v>14.363798202680041</v>
      </c>
      <c r="DA39" s="83"/>
    </row>
    <row r="40" spans="1:105" ht="12.75" customHeight="1" x14ac:dyDescent="0.15">
      <c r="A40" s="55" t="s">
        <v>139</v>
      </c>
      <c r="B40" s="79">
        <v>0.82699999999999996</v>
      </c>
      <c r="C40" s="79">
        <v>1.51806</v>
      </c>
      <c r="D40" s="79">
        <v>1.605</v>
      </c>
      <c r="E40" s="79">
        <v>1.7321199999999999</v>
      </c>
      <c r="F40" s="79">
        <v>1.8180000000000001</v>
      </c>
      <c r="G40" s="79">
        <v>2.4511919999999998</v>
      </c>
      <c r="H40" s="79">
        <v>2.5539999999999998</v>
      </c>
      <c r="I40" s="79">
        <v>1.8106</v>
      </c>
      <c r="J40" s="79">
        <v>2.7235</v>
      </c>
      <c r="K40" s="79">
        <v>2.9336289999999998</v>
      </c>
      <c r="L40" s="79">
        <v>2.7755672499999999</v>
      </c>
      <c r="M40" s="79">
        <v>2.8003060624999998</v>
      </c>
      <c r="N40" s="79">
        <v>2.1444999999999999</v>
      </c>
      <c r="O40" s="79">
        <v>2.3689719999999999</v>
      </c>
      <c r="P40" s="79">
        <v>2.3864719999999999</v>
      </c>
      <c r="Q40" s="79">
        <v>2.7408053333333333</v>
      </c>
      <c r="R40" s="79">
        <v>1.244472</v>
      </c>
      <c r="S40" s="79">
        <v>1.553472</v>
      </c>
      <c r="T40" s="79">
        <v>1.579472</v>
      </c>
      <c r="U40" s="79">
        <v>1.579472</v>
      </c>
      <c r="V40" s="79">
        <v>1.579472</v>
      </c>
      <c r="W40" s="79">
        <v>1.2654719999999999</v>
      </c>
      <c r="X40" s="79">
        <v>3.2964720000000001</v>
      </c>
      <c r="Y40" s="79">
        <v>4.0802000000000005</v>
      </c>
      <c r="Z40" s="79">
        <v>3.5102245135056638</v>
      </c>
      <c r="AA40" s="79">
        <v>1.2481575931232092</v>
      </c>
      <c r="AB40" s="79">
        <v>3.5803766096313283</v>
      </c>
      <c r="AC40" s="79">
        <v>0.63535193413112412</v>
      </c>
      <c r="AD40" s="79">
        <v>0.65344193413112417</v>
      </c>
      <c r="AE40" s="79">
        <v>0.98670224663112416</v>
      </c>
      <c r="AF40" s="79">
        <v>4.4489999999999998</v>
      </c>
      <c r="AG40" s="79">
        <v>4.7949999999999999</v>
      </c>
      <c r="AH40" s="79">
        <v>3.9501409999999999</v>
      </c>
      <c r="AI40" s="79">
        <v>14.209276000000001</v>
      </c>
      <c r="AJ40" s="79">
        <v>10.111706999999999</v>
      </c>
      <c r="AK40" s="79">
        <v>10.111706999999999</v>
      </c>
      <c r="AL40" s="79">
        <v>7.2273034999999997</v>
      </c>
      <c r="AM40" s="79">
        <v>12.9794035</v>
      </c>
      <c r="AN40" s="79">
        <v>7.5807706000000001</v>
      </c>
      <c r="AO40" s="79">
        <v>10.000712</v>
      </c>
      <c r="AP40" s="79">
        <v>7.7837682999999993</v>
      </c>
      <c r="AQ40" s="79">
        <v>10.37082026</v>
      </c>
      <c r="AR40" s="79">
        <v>10.90925</v>
      </c>
      <c r="AS40" s="79">
        <v>5.6132499999999999</v>
      </c>
      <c r="AT40" s="79">
        <v>7.3092499999999996</v>
      </c>
      <c r="AU40" s="79">
        <v>8.5123369999999987</v>
      </c>
      <c r="AV40" s="79">
        <v>15.031706550000001</v>
      </c>
      <c r="AW40" s="79">
        <v>0.63075755</v>
      </c>
      <c r="AX40" s="79">
        <v>6.9404681479460759</v>
      </c>
      <c r="AY40" s="79">
        <v>12.625782750000001</v>
      </c>
      <c r="AZ40" s="79">
        <v>10.630669750000001</v>
      </c>
      <c r="BA40" s="79">
        <v>26.511833749999997</v>
      </c>
      <c r="BB40" s="79">
        <v>3.8478120288638196</v>
      </c>
      <c r="BC40" s="79">
        <v>6.1679481933656959</v>
      </c>
      <c r="BD40" s="79">
        <v>9.3924015266990306</v>
      </c>
      <c r="BE40" s="79">
        <v>13.994967765847953</v>
      </c>
      <c r="BF40" s="79">
        <v>2.0441312036842105</v>
      </c>
      <c r="BG40" s="79">
        <v>4.4569726500000009</v>
      </c>
      <c r="BH40" s="79">
        <v>7.4707975500000003</v>
      </c>
      <c r="BI40" s="79">
        <v>9.6721453999999998</v>
      </c>
      <c r="BJ40" s="79">
        <v>18.739555750000001</v>
      </c>
      <c r="BK40" s="79">
        <v>0.39840475000000003</v>
      </c>
      <c r="BL40" s="79">
        <v>0.13990775</v>
      </c>
      <c r="BM40" s="79">
        <v>0.11699136224489796</v>
      </c>
      <c r="BN40" s="79">
        <v>0.11827426526965563</v>
      </c>
      <c r="BO40" s="79">
        <v>0.42137275000000002</v>
      </c>
      <c r="BP40" s="79">
        <v>0.13682074999999999</v>
      </c>
      <c r="BQ40" s="79">
        <v>0.19836478187863837</v>
      </c>
      <c r="BR40" s="79">
        <v>2.696757849068586</v>
      </c>
      <c r="BS40" s="79">
        <v>3.486738973649075</v>
      </c>
      <c r="BT40" s="79">
        <v>2.6397676315320995</v>
      </c>
      <c r="BU40" s="79">
        <v>2.941088151416587</v>
      </c>
      <c r="BV40" s="79">
        <v>4.9629559989233423</v>
      </c>
      <c r="BW40" s="79">
        <v>4.8653722400000001</v>
      </c>
      <c r="BX40" s="79">
        <v>5.4953139499999999</v>
      </c>
      <c r="BY40" s="79">
        <v>2.9137156400000004</v>
      </c>
      <c r="BZ40" s="75">
        <v>5.08085875</v>
      </c>
      <c r="CA40" s="75">
        <v>4.5555137800000001</v>
      </c>
      <c r="CB40" s="75">
        <v>4.1734457233333329</v>
      </c>
      <c r="CC40" s="75">
        <v>4.496805556137347</v>
      </c>
      <c r="CD40" s="75">
        <v>4.4103900858496097</v>
      </c>
      <c r="CG40" s="79">
        <v>5.6821799999999998</v>
      </c>
      <c r="CH40" s="79">
        <v>8.6337919999999997</v>
      </c>
      <c r="CI40" s="79">
        <v>11.233002312499998</v>
      </c>
      <c r="CJ40" s="79">
        <v>9.6407493333333321</v>
      </c>
      <c r="CK40" s="79">
        <v>5.9568880000000002</v>
      </c>
      <c r="CL40" s="79">
        <v>10.221616000000001</v>
      </c>
      <c r="CM40" s="79">
        <v>8.9741106503913262</v>
      </c>
      <c r="CN40" s="79">
        <v>10.884144180762249</v>
      </c>
      <c r="CO40" s="79">
        <v>38.382830999999996</v>
      </c>
      <c r="CP40" s="79">
        <v>37.788189600000003</v>
      </c>
      <c r="CQ40" s="79">
        <v>34.677088560000001</v>
      </c>
      <c r="CR40" s="79">
        <v>31.484051099999995</v>
      </c>
      <c r="CS40" s="79">
        <v>56.70875439794608</v>
      </c>
      <c r="CT40" s="79">
        <v>33.403129514776495</v>
      </c>
      <c r="CU40" s="79">
        <v>23.644046803684212</v>
      </c>
      <c r="CV40" s="79">
        <v>19.3948596122449</v>
      </c>
      <c r="CW40" s="79">
        <v>0.87483254714829395</v>
      </c>
      <c r="CX40" s="79">
        <v>11.764352605666346</v>
      </c>
      <c r="CY40" s="79">
        <v>18.237357828923344</v>
      </c>
      <c r="CZ40" s="79">
        <v>18.306623809470679</v>
      </c>
      <c r="DA40" s="83"/>
    </row>
    <row r="41" spans="1:105" ht="12.75" customHeight="1" x14ac:dyDescent="0.15">
      <c r="A41" s="55" t="s">
        <v>140</v>
      </c>
      <c r="B41" s="79">
        <v>23.895313250000001</v>
      </c>
      <c r="C41" s="79">
        <v>19.254412250000001</v>
      </c>
      <c r="D41" s="79">
        <v>19.448223749999997</v>
      </c>
      <c r="E41" s="79">
        <v>19.231618125000001</v>
      </c>
      <c r="F41" s="79">
        <v>36.123086300750003</v>
      </c>
      <c r="G41" s="79">
        <v>40.642252253757498</v>
      </c>
      <c r="H41" s="79">
        <v>37.008190531295071</v>
      </c>
      <c r="I41" s="79">
        <v>37.750065651408029</v>
      </c>
      <c r="J41" s="79">
        <v>27.902806752922103</v>
      </c>
      <c r="K41" s="79">
        <v>36.174169500000005</v>
      </c>
      <c r="L41" s="79">
        <v>31.9217283589063</v>
      </c>
      <c r="M41" s="79">
        <v>30.162549815809108</v>
      </c>
      <c r="N41" s="79">
        <v>30.445661504652431</v>
      </c>
      <c r="O41" s="79">
        <v>58.912289030547974</v>
      </c>
      <c r="P41" s="79">
        <v>40.605455891580036</v>
      </c>
      <c r="Q41" s="79">
        <v>38.202414656149031</v>
      </c>
      <c r="R41" s="79">
        <v>53.637471106002025</v>
      </c>
      <c r="S41" s="79">
        <v>58.888819063930107</v>
      </c>
      <c r="T41" s="79">
        <v>57.032427128353156</v>
      </c>
      <c r="U41" s="79">
        <v>71.527402039069443</v>
      </c>
      <c r="V41" s="79">
        <v>74.295079892060201</v>
      </c>
      <c r="W41" s="79">
        <v>78.849393353655472</v>
      </c>
      <c r="X41" s="79">
        <v>92.173936214062294</v>
      </c>
      <c r="Y41" s="79">
        <v>95.109084599041651</v>
      </c>
      <c r="Z41" s="79">
        <v>52.50719284358334</v>
      </c>
      <c r="AA41" s="79">
        <v>97.574361205375283</v>
      </c>
      <c r="AB41" s="79">
        <v>65.791749849094955</v>
      </c>
      <c r="AC41" s="79">
        <v>71.366299799817369</v>
      </c>
      <c r="AD41" s="79">
        <v>101.7130000369159</v>
      </c>
      <c r="AE41" s="79">
        <v>129.0977040435304</v>
      </c>
      <c r="AF41" s="79">
        <v>145.25022487559286</v>
      </c>
      <c r="AG41" s="79">
        <v>119.28988697622914</v>
      </c>
      <c r="AH41" s="79">
        <v>96.52012477430587</v>
      </c>
      <c r="AI41" s="79">
        <v>114.06784392412439</v>
      </c>
      <c r="AJ41" s="79">
        <v>86.833849271563594</v>
      </c>
      <c r="AK41" s="79">
        <v>46.040743065208545</v>
      </c>
      <c r="AL41" s="79">
        <v>57.314750714169605</v>
      </c>
      <c r="AM41" s="79">
        <v>69.3745021282256</v>
      </c>
      <c r="AN41" s="79">
        <v>51.514502506919605</v>
      </c>
      <c r="AO41" s="79">
        <v>89.687024248739576</v>
      </c>
      <c r="AP41" s="79">
        <v>83.233186645909782</v>
      </c>
      <c r="AQ41" s="79">
        <v>59.766747690043545</v>
      </c>
      <c r="AR41" s="79">
        <v>73.258052842488951</v>
      </c>
      <c r="AS41" s="79">
        <v>76.294724351034688</v>
      </c>
      <c r="AT41" s="79">
        <v>87.701343276326995</v>
      </c>
      <c r="AU41" s="79">
        <v>87.059512932354181</v>
      </c>
      <c r="AV41" s="79">
        <v>75.172216535789374</v>
      </c>
      <c r="AW41" s="79">
        <v>87.956406476617616</v>
      </c>
      <c r="AX41" s="79">
        <v>79.555021016963366</v>
      </c>
      <c r="AY41" s="79">
        <v>89.547395934942728</v>
      </c>
      <c r="AZ41" s="79">
        <v>92.748858429015954</v>
      </c>
      <c r="BA41" s="79">
        <v>103.53161994480912</v>
      </c>
      <c r="BB41" s="79">
        <v>93.554040304529138</v>
      </c>
      <c r="BC41" s="79">
        <v>104.397667377028</v>
      </c>
      <c r="BD41" s="79">
        <v>85.588964463215376</v>
      </c>
      <c r="BE41" s="79">
        <v>155.12752067040444</v>
      </c>
      <c r="BF41" s="79">
        <v>74.306823668472916</v>
      </c>
      <c r="BG41" s="79">
        <v>79.955253117010216</v>
      </c>
      <c r="BH41" s="79">
        <v>77.589306120547789</v>
      </c>
      <c r="BI41" s="79">
        <v>100.29608551443741</v>
      </c>
      <c r="BJ41" s="79">
        <v>70.007891334456772</v>
      </c>
      <c r="BK41" s="79">
        <v>75.224701406041731</v>
      </c>
      <c r="BL41" s="79">
        <v>71.546822330880957</v>
      </c>
      <c r="BM41" s="79">
        <v>99.147254669391572</v>
      </c>
      <c r="BN41" s="79">
        <v>98.627688043775507</v>
      </c>
      <c r="BO41" s="79">
        <v>100.23452561450749</v>
      </c>
      <c r="BP41" s="79">
        <v>149.79205862213777</v>
      </c>
      <c r="BQ41" s="79">
        <v>129.06103660550934</v>
      </c>
      <c r="BR41" s="79">
        <v>140.58575424773704</v>
      </c>
      <c r="BS41" s="79">
        <v>165.55435851701762</v>
      </c>
      <c r="BT41" s="79">
        <v>126.51666684016644</v>
      </c>
      <c r="BU41" s="79">
        <v>150.6523299715692</v>
      </c>
      <c r="BV41" s="79">
        <v>149.68924129804574</v>
      </c>
      <c r="BW41" s="79">
        <v>166.09820448526025</v>
      </c>
      <c r="BX41" s="79">
        <v>173.20539106731741</v>
      </c>
      <c r="BY41" s="79">
        <v>167.38616635532998</v>
      </c>
      <c r="BZ41" s="79">
        <v>135.48237000044503</v>
      </c>
      <c r="CA41" s="79">
        <v>156.06081916169944</v>
      </c>
      <c r="CB41" s="79">
        <v>145.29499381328182</v>
      </c>
      <c r="CC41" s="79">
        <v>171.57083573489814</v>
      </c>
      <c r="CD41" s="79">
        <v>130.00750304394839</v>
      </c>
      <c r="CG41" s="79">
        <v>81.829567374999996</v>
      </c>
      <c r="CH41" s="79">
        <v>151.5235947372106</v>
      </c>
      <c r="CI41" s="79">
        <v>126.16125442763752</v>
      </c>
      <c r="CJ41" s="79">
        <v>168.16582108292948</v>
      </c>
      <c r="CK41" s="79">
        <v>241.08611933735475</v>
      </c>
      <c r="CL41" s="79">
        <v>340.4274940588196</v>
      </c>
      <c r="CM41" s="79">
        <v>287.23960369787096</v>
      </c>
      <c r="CN41" s="79">
        <v>495.35081593226829</v>
      </c>
      <c r="CO41" s="79">
        <v>343.46256103520238</v>
      </c>
      <c r="CP41" s="79">
        <v>267.89077959805439</v>
      </c>
      <c r="CQ41" s="79">
        <v>292.55271152947694</v>
      </c>
      <c r="CR41" s="79">
        <v>337.88947922108815</v>
      </c>
      <c r="CS41" s="79">
        <v>365.38289532573117</v>
      </c>
      <c r="CT41" s="79">
        <v>438.66819281517701</v>
      </c>
      <c r="CU41" s="79">
        <v>332.14746842046839</v>
      </c>
      <c r="CV41" s="79">
        <v>315.92666974077099</v>
      </c>
      <c r="CW41" s="79">
        <v>477.71530888593009</v>
      </c>
      <c r="CX41" s="79">
        <v>583.3091095764903</v>
      </c>
      <c r="CY41" s="79">
        <v>656.37900320595338</v>
      </c>
      <c r="CZ41" s="79">
        <v>608.40901871032452</v>
      </c>
      <c r="DA41" s="83"/>
    </row>
    <row r="42" spans="1:105" ht="12.75" customHeight="1" x14ac:dyDescent="0.15">
      <c r="A42" s="55" t="s">
        <v>141</v>
      </c>
      <c r="B42" s="79">
        <v>6.3081999999999999E-2</v>
      </c>
      <c r="C42" s="79">
        <v>7.5109999999999996E-2</v>
      </c>
      <c r="D42" s="79">
        <v>0.16464599999999999</v>
      </c>
      <c r="E42" s="79">
        <v>0.16838499999999998</v>
      </c>
      <c r="F42" s="79">
        <v>8.0106999999999998E-2</v>
      </c>
      <c r="G42" s="79">
        <v>0.17141399999999998</v>
      </c>
      <c r="H42" s="79">
        <v>6.0235999999999998E-2</v>
      </c>
      <c r="I42" s="79">
        <v>6.0235999999999998E-2</v>
      </c>
      <c r="J42" s="79">
        <v>6.0235999999999998E-2</v>
      </c>
      <c r="K42" s="79">
        <v>1.2278260000000001</v>
      </c>
      <c r="L42" s="79">
        <v>0.59391899999999997</v>
      </c>
      <c r="M42" s="79">
        <v>0.31634924999999997</v>
      </c>
      <c r="N42" s="79">
        <v>0.99338956249999999</v>
      </c>
      <c r="O42" s="79">
        <v>0.86328170312500008</v>
      </c>
      <c r="P42" s="79">
        <v>1.06842912890625</v>
      </c>
      <c r="Q42" s="79">
        <v>1.3529087981770833</v>
      </c>
      <c r="R42" s="79">
        <v>0.84587321006944449</v>
      </c>
      <c r="S42" s="79">
        <v>0.82146961979166666</v>
      </c>
      <c r="T42" s="79">
        <v>10.164171380642362</v>
      </c>
      <c r="U42" s="79">
        <v>9.7234379861111115</v>
      </c>
      <c r="V42" s="79">
        <v>1.2416356671666664</v>
      </c>
      <c r="W42" s="79">
        <v>1.7381023226388888</v>
      </c>
      <c r="X42" s="79">
        <v>4.8847057309027777</v>
      </c>
      <c r="Y42" s="79">
        <v>1.6320779999999999</v>
      </c>
      <c r="Z42" s="79">
        <v>0.64570000000000005</v>
      </c>
      <c r="AA42" s="79">
        <v>0.98899999999999999</v>
      </c>
      <c r="AB42" s="79">
        <v>1.2599760000000002</v>
      </c>
      <c r="AC42" s="79">
        <v>2.1815224</v>
      </c>
      <c r="AD42" s="79">
        <v>1.623297472</v>
      </c>
      <c r="AE42" s="79">
        <v>2.9104812925600001</v>
      </c>
      <c r="AF42" s="79">
        <v>1.6934</v>
      </c>
      <c r="AG42" s="79">
        <v>1.8714000000000002</v>
      </c>
      <c r="AH42" s="79">
        <v>1.7174</v>
      </c>
      <c r="AI42" s="79">
        <v>2.4734000000000003</v>
      </c>
      <c r="AJ42" s="79">
        <v>2.4512270027000005</v>
      </c>
      <c r="AK42" s="79">
        <v>2.4512270027000005</v>
      </c>
      <c r="AL42" s="79">
        <v>1.8382270027000003</v>
      </c>
      <c r="AM42" s="79">
        <v>1.8382270027000003</v>
      </c>
      <c r="AN42" s="79">
        <v>0.61738300000000002</v>
      </c>
      <c r="AO42" s="79">
        <v>0.66465599999999991</v>
      </c>
      <c r="AP42" s="79">
        <v>0.58777813499999998</v>
      </c>
      <c r="AQ42" s="79">
        <v>4.4531460000000003</v>
      </c>
      <c r="AR42" s="79">
        <v>1.5964670000000001</v>
      </c>
      <c r="AS42" s="79">
        <v>6.9334210000000001</v>
      </c>
      <c r="AT42" s="79">
        <v>0.35345500000000002</v>
      </c>
      <c r="AU42" s="79">
        <v>0.25545499999999999</v>
      </c>
      <c r="AV42" s="79">
        <v>0.19045500000000001</v>
      </c>
      <c r="AW42" s="79">
        <v>0.21202000000000001</v>
      </c>
      <c r="AX42" s="79">
        <v>0.15545500000000001</v>
      </c>
      <c r="AY42" s="79">
        <v>0.15545500000000001</v>
      </c>
      <c r="AZ42" s="79">
        <v>0.15545500000000001</v>
      </c>
      <c r="BA42" s="79">
        <v>0.15545500000000001</v>
      </c>
      <c r="BB42" s="79">
        <v>1.3656210000000002</v>
      </c>
      <c r="BC42" s="79">
        <v>3.2276863333333341</v>
      </c>
      <c r="BD42" s="79">
        <v>1.2308400012000003</v>
      </c>
      <c r="BE42" s="79">
        <v>0.79074199999999994</v>
      </c>
      <c r="BF42" s="79">
        <v>0.21878999999999998</v>
      </c>
      <c r="BG42" s="79">
        <v>0.62454799999999999</v>
      </c>
      <c r="BH42" s="79">
        <v>0.28137100000000004</v>
      </c>
      <c r="BI42" s="79">
        <v>0.41039299999999995</v>
      </c>
      <c r="BJ42" s="79">
        <v>0.35976999999999998</v>
      </c>
      <c r="BK42" s="79">
        <v>0.76308899999999991</v>
      </c>
      <c r="BL42" s="79">
        <v>0.56142949999999991</v>
      </c>
      <c r="BM42" s="79">
        <v>0.66225924999999997</v>
      </c>
      <c r="BN42" s="79">
        <v>0.14977999999999997</v>
      </c>
      <c r="BO42" s="79">
        <v>0.15755166666666665</v>
      </c>
      <c r="BP42" s="79">
        <v>0.12085588888888886</v>
      </c>
      <c r="BQ42" s="79">
        <v>0.14272918518518515</v>
      </c>
      <c r="BR42" s="79">
        <v>7.0550129999999998</v>
      </c>
      <c r="BS42" s="79">
        <v>1.9623450000000002</v>
      </c>
      <c r="BT42" s="79">
        <v>0.40984300000000001</v>
      </c>
      <c r="BU42" s="79">
        <v>3.1424003333333337</v>
      </c>
      <c r="BV42" s="79">
        <v>1.8381961111111111</v>
      </c>
      <c r="BW42" s="79">
        <v>1.796813148148148</v>
      </c>
      <c r="BX42" s="79">
        <v>2.2591365308641977</v>
      </c>
      <c r="BY42" s="79">
        <v>1.9647152633744855</v>
      </c>
      <c r="BZ42" s="75">
        <v>2.5904193841289436</v>
      </c>
      <c r="CA42" s="75">
        <v>2.1602793699999996</v>
      </c>
      <c r="CB42" s="75">
        <v>3.6342031499999998</v>
      </c>
      <c r="CC42" s="75">
        <v>2.4415215243758572</v>
      </c>
      <c r="CD42" s="75">
        <v>2.5607230896262005</v>
      </c>
      <c r="CG42" s="79">
        <v>0.47122299999999995</v>
      </c>
      <c r="CH42" s="79">
        <v>0.37199300000000002</v>
      </c>
      <c r="CI42" s="79">
        <v>2.1983302500000002</v>
      </c>
      <c r="CJ42" s="79">
        <v>4.2780091927083337</v>
      </c>
      <c r="CK42" s="79">
        <v>21.554952196614586</v>
      </c>
      <c r="CL42" s="79">
        <v>9.4965217207083334</v>
      </c>
      <c r="CM42" s="79">
        <v>5.0761984000000009</v>
      </c>
      <c r="CN42" s="79">
        <v>8.0985787645599991</v>
      </c>
      <c r="CO42" s="79">
        <v>9.0932540054000022</v>
      </c>
      <c r="CP42" s="79">
        <v>4.9584930054000003</v>
      </c>
      <c r="CQ42" s="79">
        <v>13.570812135000001</v>
      </c>
      <c r="CR42" s="79">
        <v>1.0113850000000002</v>
      </c>
      <c r="CS42" s="79">
        <v>0.62182000000000004</v>
      </c>
      <c r="CT42" s="79">
        <v>6.6148893345333342</v>
      </c>
      <c r="CU42" s="79">
        <v>1.535102</v>
      </c>
      <c r="CV42" s="79">
        <v>2.3465477499999996</v>
      </c>
      <c r="CW42" s="79">
        <v>0.57091674074074061</v>
      </c>
      <c r="CX42" s="79">
        <v>12.569601333333335</v>
      </c>
      <c r="CY42" s="79">
        <v>7.8588610534979422</v>
      </c>
      <c r="CZ42" s="79">
        <v>10.8264234285048</v>
      </c>
      <c r="DA42" s="83"/>
    </row>
    <row r="43" spans="1:105" ht="12.75" customHeight="1" x14ac:dyDescent="0.15">
      <c r="A43" s="55" t="s">
        <v>142</v>
      </c>
      <c r="B43" s="79">
        <v>4.8805550000000002</v>
      </c>
      <c r="C43" s="79">
        <v>4.7669619999999995</v>
      </c>
      <c r="D43" s="79">
        <v>1.6051879999999998</v>
      </c>
      <c r="E43" s="79">
        <v>1.218213</v>
      </c>
      <c r="F43" s="79">
        <v>3.2125600000000003</v>
      </c>
      <c r="G43" s="79">
        <v>2.0236269999999998</v>
      </c>
      <c r="H43" s="79">
        <v>6.8678359999999996</v>
      </c>
      <c r="I43" s="79">
        <v>2.3038440000000002</v>
      </c>
      <c r="J43" s="79">
        <v>7.1007352999999993</v>
      </c>
      <c r="K43" s="79">
        <v>4.4699329999999993</v>
      </c>
      <c r="L43" s="79">
        <v>7.0879977700000003</v>
      </c>
      <c r="M43" s="79">
        <v>4.0094270000000005</v>
      </c>
      <c r="N43" s="79">
        <v>5.1210105199999996</v>
      </c>
      <c r="O43" s="79">
        <v>4.7123909400000006</v>
      </c>
      <c r="P43" s="79">
        <v>8.4239999999999995</v>
      </c>
      <c r="Q43" s="79">
        <v>14.23858976131454</v>
      </c>
      <c r="R43" s="79">
        <v>22.545204460000001</v>
      </c>
      <c r="S43" s="79">
        <v>9.2456504809948417</v>
      </c>
      <c r="T43" s="79">
        <v>13.28987888</v>
      </c>
      <c r="U43" s="79">
        <v>19.44810103387978</v>
      </c>
      <c r="V43" s="79">
        <v>1.08660964</v>
      </c>
      <c r="W43" s="79">
        <v>2.3318575299999802</v>
      </c>
      <c r="X43" s="79">
        <v>21.48107649</v>
      </c>
      <c r="Y43" s="79">
        <v>2.0695743499999999</v>
      </c>
      <c r="Z43" s="79">
        <v>5.411103050000003</v>
      </c>
      <c r="AA43" s="79">
        <v>69.186549999999983</v>
      </c>
      <c r="AB43" s="79">
        <v>10.053900199999999</v>
      </c>
      <c r="AC43" s="79">
        <v>26.015453569999998</v>
      </c>
      <c r="AD43" s="79">
        <v>12.641716899999997</v>
      </c>
      <c r="AE43" s="79">
        <v>17.26900865</v>
      </c>
      <c r="AF43" s="79">
        <v>25.950768439999997</v>
      </c>
      <c r="AG43" s="79">
        <v>36.926714499999996</v>
      </c>
      <c r="AH43" s="79">
        <v>1.7058653400000008</v>
      </c>
      <c r="AI43" s="79">
        <v>35.205431799999992</v>
      </c>
      <c r="AJ43" s="79">
        <v>7.5834020500000001</v>
      </c>
      <c r="AK43" s="79">
        <v>4.3600578200000015</v>
      </c>
      <c r="AL43" s="79">
        <v>2.2069193399999976</v>
      </c>
      <c r="AM43" s="79">
        <v>16.376387440000002</v>
      </c>
      <c r="AN43" s="79">
        <v>4.9422670000000002</v>
      </c>
      <c r="AO43" s="79">
        <v>29.469863</v>
      </c>
      <c r="AP43" s="79">
        <v>18.699637599999999</v>
      </c>
      <c r="AQ43" s="79">
        <v>28.693887999999998</v>
      </c>
      <c r="AR43" s="79">
        <v>14.6015278</v>
      </c>
      <c r="AS43" s="79">
        <v>21.6813118</v>
      </c>
      <c r="AT43" s="79">
        <v>29.212991000000002</v>
      </c>
      <c r="AU43" s="79">
        <v>12.027301</v>
      </c>
      <c r="AV43" s="79">
        <v>39.393412500000004</v>
      </c>
      <c r="AW43" s="79">
        <v>35.179606</v>
      </c>
      <c r="AX43" s="79">
        <v>50.933330000000012</v>
      </c>
      <c r="AY43" s="79">
        <v>35.837011140000001</v>
      </c>
      <c r="AZ43" s="79">
        <v>35.606279999999998</v>
      </c>
      <c r="BA43" s="79">
        <v>49.881633000000001</v>
      </c>
      <c r="BB43" s="79">
        <v>59.794277000000001</v>
      </c>
      <c r="BC43" s="79">
        <v>24.380538000000001</v>
      </c>
      <c r="BD43" s="79">
        <v>83.318949919999994</v>
      </c>
      <c r="BE43" s="79">
        <v>27.741970999999999</v>
      </c>
      <c r="BF43" s="79">
        <v>33.859625000000001</v>
      </c>
      <c r="BG43" s="79">
        <v>37.329037999999997</v>
      </c>
      <c r="BH43" s="79">
        <v>53.236412999999999</v>
      </c>
      <c r="BI43" s="79">
        <v>67.379342000000008</v>
      </c>
      <c r="BJ43" s="79">
        <v>24.987345000000001</v>
      </c>
      <c r="BK43" s="79">
        <v>29.275365999999998</v>
      </c>
      <c r="BL43" s="79">
        <v>47.268783000000006</v>
      </c>
      <c r="BM43" s="85">
        <v>19.188352821762969</v>
      </c>
      <c r="BN43" s="85">
        <v>85.535081821762972</v>
      </c>
      <c r="BO43" s="85">
        <v>35.154803567410376</v>
      </c>
      <c r="BP43" s="85">
        <v>53.427975457410369</v>
      </c>
      <c r="BQ43" s="85">
        <v>46.671528457410375</v>
      </c>
      <c r="BR43" s="85">
        <v>42.400411457410371</v>
      </c>
      <c r="BS43" s="85">
        <v>50.836314097410373</v>
      </c>
      <c r="BT43" s="85">
        <v>72.946646457410367</v>
      </c>
      <c r="BU43" s="85">
        <v>61.891480277410373</v>
      </c>
      <c r="BV43" s="85">
        <v>71.462847457410376</v>
      </c>
      <c r="BW43" s="85">
        <v>73.104477457410368</v>
      </c>
      <c r="BX43" s="85">
        <v>47.439075457410368</v>
      </c>
      <c r="BY43" s="85">
        <v>54.615767457410371</v>
      </c>
      <c r="BZ43" s="79">
        <v>66.460031074446235</v>
      </c>
      <c r="CA43" s="79">
        <v>139.20869271444619</v>
      </c>
      <c r="CB43" s="79">
        <v>109.71947671444623</v>
      </c>
      <c r="CC43" s="79">
        <v>92.790928964446223</v>
      </c>
      <c r="CD43" s="79">
        <v>88.450137192471587</v>
      </c>
      <c r="CG43" s="79">
        <v>12.470918000000001</v>
      </c>
      <c r="CH43" s="79">
        <v>14.407867</v>
      </c>
      <c r="CI43" s="79">
        <v>22.668093069999998</v>
      </c>
      <c r="CJ43" s="79">
        <v>32.49599122131454</v>
      </c>
      <c r="CK43" s="79">
        <v>64.528834854874617</v>
      </c>
      <c r="CL43" s="79">
        <v>26.969118009999978</v>
      </c>
      <c r="CM43" s="79">
        <v>110.66700681999998</v>
      </c>
      <c r="CN43" s="79">
        <v>92.788208489999988</v>
      </c>
      <c r="CO43" s="79">
        <v>48.854757009999993</v>
      </c>
      <c r="CP43" s="79">
        <v>52.995436780000006</v>
      </c>
      <c r="CQ43" s="79">
        <v>83.676365199999992</v>
      </c>
      <c r="CR43" s="79">
        <v>115.8133105</v>
      </c>
      <c r="CS43" s="79">
        <v>172.25825414000002</v>
      </c>
      <c r="CT43" s="79">
        <v>195.23573592</v>
      </c>
      <c r="CU43" s="79">
        <v>191.804418</v>
      </c>
      <c r="CV43" s="79">
        <v>120.71984682176299</v>
      </c>
      <c r="CW43" s="79">
        <v>220.78938930399408</v>
      </c>
      <c r="CX43" s="79">
        <v>228.07485228964148</v>
      </c>
      <c r="CY43" s="79">
        <v>246.62216782964146</v>
      </c>
      <c r="CZ43" s="79">
        <v>408.17912946778483</v>
      </c>
      <c r="DA43" s="83"/>
    </row>
    <row r="44" spans="1:105" ht="12.75" customHeight="1" x14ac:dyDescent="0.15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5"/>
      <c r="BG44" s="85"/>
      <c r="BH44" s="85"/>
      <c r="BI44" s="85"/>
      <c r="BJ44" s="85"/>
      <c r="BK44" s="85"/>
      <c r="BL44" s="85"/>
    </row>
    <row r="45" spans="1:105" ht="12.75" customHeight="1" x14ac:dyDescent="0.15">
      <c r="A45" s="56" t="s">
        <v>119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</row>
    <row r="46" spans="1:105" ht="12.75" customHeight="1" x14ac:dyDescent="0.15">
      <c r="A46" s="55"/>
      <c r="BA46" s="68"/>
      <c r="BB46" s="68"/>
      <c r="BC46" s="68"/>
      <c r="BD46" s="68"/>
      <c r="BE46" s="68"/>
      <c r="BF46" s="68"/>
    </row>
    <row r="47" spans="1:105" ht="12.75" customHeight="1" x14ac:dyDescent="0.15">
      <c r="A47" s="55"/>
      <c r="BA47" s="68"/>
      <c r="BB47" s="68"/>
      <c r="BC47" s="68"/>
      <c r="BD47" s="68"/>
      <c r="BE47" s="68"/>
      <c r="BF47" s="68"/>
    </row>
    <row r="48" spans="1:105" ht="12.75" customHeight="1" x14ac:dyDescent="0.15">
      <c r="A48" s="55"/>
      <c r="BA48" s="68"/>
      <c r="BB48" s="68"/>
      <c r="BC48" s="68"/>
      <c r="BD48" s="68"/>
      <c r="BE48" s="68"/>
      <c r="BF48" s="68"/>
    </row>
    <row r="49" spans="1:79" ht="12.75" customHeight="1" x14ac:dyDescent="0.15">
      <c r="A49" s="55"/>
      <c r="BA49" s="68"/>
      <c r="BB49" s="68"/>
      <c r="BC49" s="68"/>
      <c r="BD49" s="68"/>
      <c r="BE49" s="68"/>
      <c r="BF49" s="68"/>
    </row>
    <row r="50" spans="1:79" ht="12.75" customHeight="1" x14ac:dyDescent="0.15">
      <c r="A50" s="55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CA50" s="85"/>
    </row>
    <row r="51" spans="1:79" ht="12.75" customHeight="1" x14ac:dyDescent="0.15">
      <c r="A51" s="55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</row>
    <row r="52" spans="1:79" ht="12.75" customHeight="1" x14ac:dyDescent="0.15">
      <c r="A52" s="55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</row>
    <row r="53" spans="1:79" ht="12.75" customHeight="1" x14ac:dyDescent="0.15">
      <c r="A53" s="55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</row>
    <row r="54" spans="1:79" ht="12.75" customHeight="1" x14ac:dyDescent="0.15">
      <c r="A54" s="55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</row>
    <row r="55" spans="1:79" ht="12.75" customHeight="1" x14ac:dyDescent="0.15">
      <c r="A55" s="55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</row>
    <row r="56" spans="1:79" ht="12.75" customHeight="1" x14ac:dyDescent="0.15">
      <c r="A56" s="55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</row>
    <row r="57" spans="1:79" ht="12.75" customHeight="1" x14ac:dyDescent="0.15">
      <c r="A57" s="55"/>
    </row>
    <row r="58" spans="1:79" ht="12.75" customHeight="1" x14ac:dyDescent="0.15">
      <c r="A58" s="55"/>
    </row>
    <row r="59" spans="1:79" ht="12.75" customHeight="1" x14ac:dyDescent="0.15">
      <c r="A59" s="55"/>
    </row>
    <row r="60" spans="1:79" ht="12.75" customHeight="1" x14ac:dyDescent="0.15">
      <c r="A60" s="55"/>
    </row>
    <row r="61" spans="1:79" ht="12.75" customHeight="1" x14ac:dyDescent="0.15">
      <c r="A61" s="55"/>
    </row>
    <row r="62" spans="1:79" ht="12.75" customHeight="1" x14ac:dyDescent="0.15">
      <c r="A62" s="55"/>
    </row>
    <row r="63" spans="1:79" ht="12.75" customHeight="1" x14ac:dyDescent="0.15">
      <c r="A63" s="55"/>
    </row>
    <row r="64" spans="1:79" ht="12.75" customHeight="1" x14ac:dyDescent="0.15">
      <c r="A64" s="55"/>
    </row>
    <row r="65" spans="1:1" ht="12.75" customHeight="1" x14ac:dyDescent="0.15">
      <c r="A65" s="55"/>
    </row>
    <row r="66" spans="1:1" ht="12.75" customHeight="1" x14ac:dyDescent="0.15">
      <c r="A66" s="55"/>
    </row>
    <row r="67" spans="1:1" ht="12.75" customHeight="1" x14ac:dyDescent="0.15">
      <c r="A67" s="55"/>
    </row>
    <row r="68" spans="1:1" ht="12.75" customHeight="1" x14ac:dyDescent="0.15">
      <c r="A68" s="55"/>
    </row>
    <row r="69" spans="1:1" ht="12.75" customHeight="1" x14ac:dyDescent="0.15">
      <c r="A69" s="55"/>
    </row>
    <row r="70" spans="1:1" ht="12.75" customHeight="1" x14ac:dyDescent="0.15">
      <c r="A70" s="55"/>
    </row>
    <row r="71" spans="1:1" ht="12.75" customHeight="1" x14ac:dyDescent="0.15">
      <c r="A71" s="55"/>
    </row>
    <row r="72" spans="1:1" ht="12.75" customHeight="1" x14ac:dyDescent="0.15">
      <c r="A72" s="55"/>
    </row>
    <row r="73" spans="1:1" ht="12.75" customHeight="1" x14ac:dyDescent="0.15">
      <c r="A73" s="55"/>
    </row>
    <row r="74" spans="1:1" ht="12.75" customHeight="1" x14ac:dyDescent="0.15">
      <c r="A74" s="55"/>
    </row>
    <row r="75" spans="1:1" ht="12.75" customHeight="1" x14ac:dyDescent="0.15">
      <c r="A75" s="55"/>
    </row>
    <row r="76" spans="1:1" ht="12.75" customHeight="1" x14ac:dyDescent="0.15">
      <c r="A76" s="55"/>
    </row>
    <row r="77" spans="1:1" ht="12.75" customHeight="1" x14ac:dyDescent="0.15">
      <c r="A77" s="55"/>
    </row>
    <row r="78" spans="1:1" ht="12.75" customHeight="1" x14ac:dyDescent="0.15">
      <c r="A78" s="55"/>
    </row>
    <row r="79" spans="1:1" ht="12.75" customHeight="1" x14ac:dyDescent="0.15">
      <c r="A79" s="55"/>
    </row>
    <row r="80" spans="1:1" ht="12.75" customHeight="1" x14ac:dyDescent="0.15">
      <c r="A80" s="55"/>
    </row>
    <row r="81" spans="1:1" ht="12.75" customHeight="1" x14ac:dyDescent="0.15">
      <c r="A81" s="55"/>
    </row>
    <row r="82" spans="1:1" ht="12.75" customHeight="1" x14ac:dyDescent="0.15">
      <c r="A82" s="55"/>
    </row>
    <row r="83" spans="1:1" ht="12.75" customHeight="1" x14ac:dyDescent="0.15">
      <c r="A83" s="55"/>
    </row>
    <row r="84" spans="1:1" ht="12.75" customHeight="1" x14ac:dyDescent="0.15">
      <c r="A84" s="55"/>
    </row>
    <row r="85" spans="1:1" ht="12.75" customHeight="1" x14ac:dyDescent="0.15">
      <c r="A85" s="55"/>
    </row>
    <row r="86" spans="1:1" ht="12.75" customHeight="1" x14ac:dyDescent="0.15">
      <c r="A86" s="55"/>
    </row>
    <row r="87" spans="1:1" ht="12.75" customHeight="1" x14ac:dyDescent="0.15">
      <c r="A87" s="55"/>
    </row>
    <row r="88" spans="1:1" ht="12.75" customHeight="1" x14ac:dyDescent="0.15">
      <c r="A88" s="55"/>
    </row>
    <row r="89" spans="1:1" ht="12.75" customHeight="1" x14ac:dyDescent="0.15">
      <c r="A89" s="55"/>
    </row>
    <row r="90" spans="1:1" ht="12.75" customHeight="1" x14ac:dyDescent="0.15">
      <c r="A90" s="55"/>
    </row>
    <row r="91" spans="1:1" ht="12.75" customHeight="1" x14ac:dyDescent="0.15">
      <c r="A91" s="55"/>
    </row>
    <row r="92" spans="1:1" ht="12.75" customHeight="1" x14ac:dyDescent="0.15">
      <c r="A92" s="55"/>
    </row>
    <row r="93" spans="1:1" ht="12.75" customHeight="1" x14ac:dyDescent="0.15">
      <c r="A93" s="55"/>
    </row>
    <row r="94" spans="1:1" ht="12.75" customHeight="1" x14ac:dyDescent="0.15">
      <c r="A94" s="55"/>
    </row>
    <row r="95" spans="1:1" ht="12.75" customHeight="1" x14ac:dyDescent="0.15">
      <c r="A95" s="55"/>
    </row>
    <row r="96" spans="1:1" ht="12.75" customHeight="1" x14ac:dyDescent="0.15">
      <c r="A96" s="55"/>
    </row>
    <row r="97" spans="1:58" ht="12.75" customHeight="1" x14ac:dyDescent="0.15">
      <c r="A97" s="55"/>
    </row>
    <row r="98" spans="1:58" ht="12.75" customHeight="1" x14ac:dyDescent="0.15">
      <c r="A98" s="55"/>
    </row>
    <row r="99" spans="1:58" ht="12.75" customHeight="1" x14ac:dyDescent="0.15">
      <c r="A99" s="55"/>
    </row>
    <row r="100" spans="1:58" ht="12.75" customHeight="1" x14ac:dyDescent="0.15">
      <c r="A100" s="55"/>
    </row>
    <row r="101" spans="1:58" ht="12.75" customHeight="1" x14ac:dyDescent="0.15">
      <c r="A101" s="55"/>
    </row>
    <row r="102" spans="1:58" ht="12.75" customHeight="1" x14ac:dyDescent="0.15">
      <c r="A102" s="55"/>
    </row>
    <row r="103" spans="1:58" ht="12.75" customHeight="1" x14ac:dyDescent="0.15">
      <c r="A103" s="55"/>
    </row>
    <row r="104" spans="1:58" ht="12.75" customHeight="1" x14ac:dyDescent="0.15">
      <c r="A104" s="55"/>
    </row>
    <row r="105" spans="1:58" ht="12.75" customHeight="1" x14ac:dyDescent="0.15">
      <c r="A105" s="55"/>
    </row>
    <row r="106" spans="1:58" ht="12.75" customHeight="1" x14ac:dyDescent="0.15">
      <c r="A106" s="55"/>
    </row>
    <row r="107" spans="1:58" ht="12.75" customHeight="1" x14ac:dyDescent="0.15">
      <c r="A107" s="55"/>
    </row>
    <row r="108" spans="1:58" ht="12.75" customHeight="1" x14ac:dyDescent="0.15">
      <c r="A108" s="55"/>
    </row>
    <row r="110" spans="1:58" ht="12.75" customHeight="1" x14ac:dyDescent="0.15">
      <c r="A110" s="87"/>
    </row>
    <row r="111" spans="1:58" ht="12.75" customHeight="1" x14ac:dyDescent="0.15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</row>
    <row r="112" spans="1:58" ht="12.75" customHeight="1" x14ac:dyDescent="0.15">
      <c r="A112" s="55"/>
    </row>
    <row r="113" spans="1:58" ht="12.75" customHeight="1" x14ac:dyDescent="0.15">
      <c r="A113" s="55"/>
    </row>
    <row r="114" spans="1:58" ht="12.75" customHeight="1" x14ac:dyDescent="0.15">
      <c r="A114" s="55"/>
    </row>
    <row r="115" spans="1:58" ht="12.75" customHeight="1" x14ac:dyDescent="0.15">
      <c r="A115" s="55"/>
    </row>
    <row r="116" spans="1:58" ht="12.75" customHeight="1" x14ac:dyDescent="0.15">
      <c r="A116" s="55"/>
    </row>
    <row r="117" spans="1:58" ht="12.75" customHeight="1" x14ac:dyDescent="0.15">
      <c r="A117" s="55"/>
    </row>
    <row r="118" spans="1:58" ht="12.75" customHeight="1" x14ac:dyDescent="0.15">
      <c r="A118" s="55"/>
    </row>
    <row r="119" spans="1:58" ht="12.75" customHeight="1" x14ac:dyDescent="0.15">
      <c r="A119" s="55"/>
    </row>
    <row r="120" spans="1:58" ht="12.75" customHeight="1" x14ac:dyDescent="0.15">
      <c r="A120" s="55"/>
    </row>
    <row r="121" spans="1:58" ht="12.75" customHeight="1" x14ac:dyDescent="0.15">
      <c r="A121" s="55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</row>
    <row r="122" spans="1:58" ht="12.75" customHeight="1" x14ac:dyDescent="0.15">
      <c r="A122" s="55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</row>
    <row r="123" spans="1:58" ht="12.75" customHeight="1" x14ac:dyDescent="0.15">
      <c r="A123" s="55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</row>
    <row r="124" spans="1:58" ht="12.75" customHeight="1" x14ac:dyDescent="0.15">
      <c r="A124" s="55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</row>
    <row r="125" spans="1:58" ht="12.75" customHeight="1" x14ac:dyDescent="0.15">
      <c r="A125" s="55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</row>
    <row r="126" spans="1:58" ht="12.75" customHeight="1" x14ac:dyDescent="0.15">
      <c r="A126" s="55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</row>
    <row r="127" spans="1:58" ht="12.75" customHeight="1" x14ac:dyDescent="0.15">
      <c r="A127" s="55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</row>
    <row r="128" spans="1:58" ht="12.75" customHeight="1" x14ac:dyDescent="0.15">
      <c r="A128" s="55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</row>
    <row r="129" spans="1:58" ht="12.75" customHeight="1" x14ac:dyDescent="0.15">
      <c r="A129" s="55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</row>
    <row r="130" spans="1:58" ht="12.75" customHeight="1" x14ac:dyDescent="0.15">
      <c r="A130" s="55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</row>
    <row r="131" spans="1:58" ht="12.75" customHeight="1" x14ac:dyDescent="0.15">
      <c r="A131" s="55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</row>
    <row r="132" spans="1:58" ht="12.75" customHeight="1" x14ac:dyDescent="0.15">
      <c r="A132" s="55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</row>
    <row r="133" spans="1:58" ht="12.75" customHeight="1" x14ac:dyDescent="0.15">
      <c r="A133" s="55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</row>
    <row r="134" spans="1:58" ht="12.75" customHeight="1" x14ac:dyDescent="0.15">
      <c r="A134" s="55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</row>
    <row r="135" spans="1:58" ht="12.75" customHeight="1" x14ac:dyDescent="0.15">
      <c r="A135" s="55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</row>
    <row r="136" spans="1:58" ht="12.75" customHeight="1" x14ac:dyDescent="0.15">
      <c r="A136" s="55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</row>
    <row r="137" spans="1:58" ht="12.75" customHeight="1" x14ac:dyDescent="0.15">
      <c r="A137" s="55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</row>
    <row r="138" spans="1:58" ht="12.75" customHeight="1" x14ac:dyDescent="0.15">
      <c r="A138" s="55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</row>
    <row r="139" spans="1:58" ht="12.75" customHeight="1" x14ac:dyDescent="0.15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</row>
    <row r="140" spans="1:58" ht="12.75" customHeight="1" x14ac:dyDescent="0.15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</row>
    <row r="141" spans="1:58" ht="12.75" customHeight="1" x14ac:dyDescent="0.15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</row>
    <row r="142" spans="1:58" ht="12.75" customHeight="1" x14ac:dyDescent="0.15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</row>
    <row r="143" spans="1:58" ht="12.75" customHeight="1" x14ac:dyDescent="0.15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</row>
    <row r="144" spans="1:58" ht="12.75" customHeight="1" x14ac:dyDescent="0.15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</row>
    <row r="145" spans="1:58" ht="12.75" customHeight="1" x14ac:dyDescent="0.1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</row>
    <row r="146" spans="1:58" ht="12.75" customHeight="1" x14ac:dyDescent="0.15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</row>
    <row r="147" spans="1:58" ht="12.75" customHeight="1" x14ac:dyDescent="0.15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</row>
    <row r="148" spans="1:58" ht="12.75" customHeight="1" x14ac:dyDescent="0.15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</row>
    <row r="149" spans="1:58" ht="12.75" customHeight="1" x14ac:dyDescent="0.15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</row>
    <row r="150" spans="1:58" ht="12.75" customHeight="1" x14ac:dyDescent="0.15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</row>
    <row r="151" spans="1:58" ht="12.75" customHeight="1" x14ac:dyDescent="0.15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</row>
    <row r="152" spans="1:58" ht="12.75" customHeight="1" x14ac:dyDescent="0.15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</row>
    <row r="153" spans="1:58" ht="12.75" customHeight="1" x14ac:dyDescent="0.15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</row>
    <row r="154" spans="1:58" ht="12.75" customHeight="1" x14ac:dyDescent="0.15">
      <c r="A154" s="55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</row>
    <row r="155" spans="1:58" ht="12.75" customHeight="1" x14ac:dyDescent="0.15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</row>
    <row r="156" spans="1:58" ht="12.75" customHeight="1" x14ac:dyDescent="0.15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</row>
    <row r="157" spans="1:58" ht="12.75" customHeight="1" x14ac:dyDescent="0.15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</row>
    <row r="158" spans="1:58" ht="12.75" customHeight="1" x14ac:dyDescent="0.15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</row>
    <row r="159" spans="1:58" ht="12.75" customHeight="1" x14ac:dyDescent="0.15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</row>
    <row r="160" spans="1:58" ht="12.75" customHeight="1" x14ac:dyDescent="0.15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</row>
    <row r="161" spans="1:58" ht="12.75" customHeight="1" x14ac:dyDescent="0.15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</row>
    <row r="162" spans="1:58" ht="12.75" customHeight="1" x14ac:dyDescent="0.15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</row>
    <row r="163" spans="1:58" ht="12.75" customHeight="1" x14ac:dyDescent="0.15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</row>
    <row r="164" spans="1:58" ht="12.75" customHeight="1" x14ac:dyDescent="0.15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</row>
    <row r="165" spans="1:58" ht="12.75" customHeight="1" x14ac:dyDescent="0.15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</row>
    <row r="166" spans="1:58" ht="12.75" customHeight="1" x14ac:dyDescent="0.15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</row>
    <row r="167" spans="1:58" ht="12.75" customHeight="1" x14ac:dyDescent="0.15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</row>
    <row r="168" spans="1:58" ht="12.75" customHeight="1" x14ac:dyDescent="0.15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</row>
    <row r="169" spans="1:58" ht="12.75" customHeight="1" x14ac:dyDescent="0.15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</row>
    <row r="170" spans="1:58" ht="12.75" customHeight="1" x14ac:dyDescent="0.15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</row>
    <row r="171" spans="1:58" ht="12.75" customHeight="1" x14ac:dyDescent="0.15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</row>
    <row r="172" spans="1:58" ht="12.75" customHeight="1" x14ac:dyDescent="0.15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</row>
    <row r="173" spans="1:58" ht="12.75" customHeight="1" x14ac:dyDescent="0.15">
      <c r="A173" s="55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</row>
    <row r="174" spans="1:58" ht="12.75" customHeight="1" x14ac:dyDescent="0.15">
      <c r="A174" s="55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</row>
    <row r="175" spans="1:58" ht="12.75" customHeight="1" x14ac:dyDescent="0.15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</row>
    <row r="176" spans="1:58" ht="12.75" customHeight="1" x14ac:dyDescent="0.15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</row>
    <row r="177" spans="1:58" ht="12.75" customHeight="1" x14ac:dyDescent="0.15">
      <c r="A177" s="55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</row>
    <row r="178" spans="1:58" ht="12.75" customHeight="1" x14ac:dyDescent="0.15"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</row>
    <row r="179" spans="1:58" ht="12.75" customHeight="1" x14ac:dyDescent="0.15"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</row>
    <row r="180" spans="1:58" ht="12.75" customHeight="1" x14ac:dyDescent="0.15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</row>
    <row r="181" spans="1:58" ht="12.75" customHeight="1" x14ac:dyDescent="0.15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</row>
    <row r="182" spans="1:58" ht="12.75" customHeight="1" x14ac:dyDescent="0.15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</row>
    <row r="183" spans="1:58" ht="12.75" customHeight="1" x14ac:dyDescent="0.15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</row>
    <row r="184" spans="1:58" ht="12.75" customHeight="1" x14ac:dyDescent="0.15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</row>
    <row r="185" spans="1:58" ht="12.75" customHeight="1" x14ac:dyDescent="0.15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</row>
    <row r="186" spans="1:58" ht="12.75" customHeight="1" x14ac:dyDescent="0.15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</row>
    <row r="187" spans="1:58" ht="12.75" customHeight="1" x14ac:dyDescent="0.15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</row>
    <row r="188" spans="1:58" ht="12.75" customHeight="1" x14ac:dyDescent="0.15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</row>
    <row r="189" spans="1:58" ht="12.75" customHeight="1" x14ac:dyDescent="0.15">
      <c r="A189" s="55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</row>
    <row r="190" spans="1:58" ht="12.75" customHeight="1" x14ac:dyDescent="0.15">
      <c r="A190" s="55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</row>
    <row r="191" spans="1:58" ht="12.75" customHeight="1" x14ac:dyDescent="0.15">
      <c r="A191" s="55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</row>
    <row r="192" spans="1:58" ht="12.75" customHeight="1" x14ac:dyDescent="0.15">
      <c r="A192" s="55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</row>
    <row r="193" spans="1:58" ht="12.75" customHeight="1" x14ac:dyDescent="0.15">
      <c r="A193" s="55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</row>
    <row r="194" spans="1:58" ht="12.75" customHeight="1" x14ac:dyDescent="0.15">
      <c r="A194" s="55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</row>
    <row r="195" spans="1:58" ht="12.75" customHeight="1" x14ac:dyDescent="0.15">
      <c r="A195" s="55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</row>
    <row r="196" spans="1:58" ht="12.75" customHeight="1" x14ac:dyDescent="0.15">
      <c r="A196" s="55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</row>
    <row r="197" spans="1:58" ht="12.75" customHeight="1" x14ac:dyDescent="0.15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</row>
  </sheetData>
  <sheetProtection sheet="1" objects="1" scenarios="1"/>
  <mergeCells count="20">
    <mergeCell ref="BB2:BE2"/>
    <mergeCell ref="BF2:BI2"/>
    <mergeCell ref="BJ2:BM2"/>
    <mergeCell ref="BN2:BQ2"/>
    <mergeCell ref="BZ2:CC2"/>
    <mergeCell ref="BR2:BU2"/>
    <mergeCell ref="BV2:BY2"/>
    <mergeCell ref="AX2:BA2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61F3-BF96-4630-A986-E52F79C10DA6}">
  <dimension ref="A1:CY322"/>
  <sheetViews>
    <sheetView workbookViewId="0">
      <pane xSplit="1" ySplit="5" topLeftCell="BZ6" activePane="bottomRight" state="frozen"/>
      <selection pane="topRight" activeCell="B1" sqref="B1"/>
      <selection pane="bottomLeft" activeCell="A6" sqref="A6"/>
      <selection pane="bottomRight" activeCell="CA48" sqref="CA48"/>
    </sheetView>
  </sheetViews>
  <sheetFormatPr baseColWidth="10" defaultColWidth="9.1640625" defaultRowHeight="13" x14ac:dyDescent="0.15"/>
  <cols>
    <col min="1" max="1" width="54.5" style="34" bestFit="1" customWidth="1"/>
    <col min="2" max="93" width="8.83203125" style="34" customWidth="1"/>
    <col min="94" max="16384" width="9.1640625" style="34"/>
  </cols>
  <sheetData>
    <row r="1" spans="1:103" ht="12.75" customHeight="1" x14ac:dyDescent="0.15">
      <c r="A1" s="89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</row>
    <row r="2" spans="1:103" ht="12.75" customHeight="1" x14ac:dyDescent="0.15">
      <c r="A2" s="35" t="s">
        <v>6</v>
      </c>
      <c r="B2" s="171">
        <v>2006</v>
      </c>
      <c r="C2" s="171"/>
      <c r="D2" s="171"/>
      <c r="E2" s="171"/>
      <c r="F2" s="171">
        <v>2007</v>
      </c>
      <c r="G2" s="171"/>
      <c r="H2" s="171"/>
      <c r="I2" s="171"/>
      <c r="J2" s="171">
        <v>2008</v>
      </c>
      <c r="K2" s="171"/>
      <c r="L2" s="171"/>
      <c r="M2" s="171"/>
      <c r="N2" s="171">
        <v>2009</v>
      </c>
      <c r="O2" s="171"/>
      <c r="P2" s="171"/>
      <c r="Q2" s="171"/>
      <c r="R2" s="171">
        <v>2010</v>
      </c>
      <c r="S2" s="171"/>
      <c r="T2" s="171"/>
      <c r="U2" s="171"/>
      <c r="V2" s="171">
        <v>2011</v>
      </c>
      <c r="W2" s="171"/>
      <c r="X2" s="171"/>
      <c r="Y2" s="171"/>
      <c r="Z2" s="171">
        <v>2012</v>
      </c>
      <c r="AA2" s="171"/>
      <c r="AB2" s="171"/>
      <c r="AC2" s="171"/>
      <c r="AD2" s="171">
        <v>2013</v>
      </c>
      <c r="AE2" s="171"/>
      <c r="AF2" s="171"/>
      <c r="AG2" s="171"/>
      <c r="AH2" s="171">
        <v>2014</v>
      </c>
      <c r="AI2" s="171"/>
      <c r="AJ2" s="171"/>
      <c r="AK2" s="171"/>
      <c r="AL2" s="171">
        <v>2015</v>
      </c>
      <c r="AM2" s="171"/>
      <c r="AN2" s="171"/>
      <c r="AO2" s="171"/>
      <c r="AP2" s="171">
        <v>2016</v>
      </c>
      <c r="AQ2" s="171"/>
      <c r="AR2" s="171"/>
      <c r="AS2" s="171"/>
      <c r="AT2" s="171">
        <v>2017</v>
      </c>
      <c r="AU2" s="171"/>
      <c r="AV2" s="171"/>
      <c r="AW2" s="171"/>
      <c r="AX2" s="171">
        <v>2018</v>
      </c>
      <c r="AY2" s="171"/>
      <c r="AZ2" s="171"/>
      <c r="BA2" s="171"/>
      <c r="BB2" s="171">
        <v>2019</v>
      </c>
      <c r="BC2" s="171"/>
      <c r="BD2" s="171"/>
      <c r="BE2" s="171"/>
      <c r="BF2" s="171">
        <v>2020</v>
      </c>
      <c r="BG2" s="171"/>
      <c r="BH2" s="171"/>
      <c r="BI2" s="171"/>
      <c r="BJ2" s="171">
        <v>2021</v>
      </c>
      <c r="BK2" s="171"/>
      <c r="BL2" s="171"/>
      <c r="BM2" s="171"/>
      <c r="BN2" s="171">
        <v>2022</v>
      </c>
      <c r="BO2" s="171"/>
      <c r="BP2" s="171"/>
      <c r="BQ2" s="171"/>
      <c r="BR2" s="172">
        <v>2023</v>
      </c>
      <c r="BS2" s="173"/>
      <c r="BT2" s="173"/>
      <c r="BU2" s="174"/>
      <c r="BV2" s="171">
        <v>2024</v>
      </c>
      <c r="BW2" s="171"/>
      <c r="BX2" s="171"/>
      <c r="BY2" s="171"/>
      <c r="BZ2" s="171">
        <v>2025</v>
      </c>
      <c r="CA2" s="171"/>
      <c r="CB2" s="171"/>
      <c r="CC2" s="171"/>
      <c r="CD2" s="140">
        <v>2026</v>
      </c>
      <c r="CE2" s="90"/>
      <c r="CF2" s="36" t="s">
        <v>7</v>
      </c>
      <c r="CG2" s="91"/>
      <c r="CH2" s="91"/>
      <c r="CI2" s="91"/>
      <c r="CJ2" s="91"/>
      <c r="CK2" s="91"/>
      <c r="CL2" s="91"/>
      <c r="CM2" s="91"/>
      <c r="CN2" s="91"/>
      <c r="CO2" s="91"/>
      <c r="CP2" s="92"/>
      <c r="CQ2" s="92"/>
      <c r="CR2" s="92"/>
      <c r="CS2" s="92"/>
      <c r="CT2" s="92"/>
      <c r="CU2" s="92"/>
      <c r="CV2" s="92"/>
      <c r="CW2" s="92"/>
      <c r="CX2" s="92"/>
      <c r="CY2" s="92"/>
    </row>
    <row r="3" spans="1:103" ht="12.75" customHeight="1" x14ac:dyDescent="0.15">
      <c r="A3" s="38" t="s">
        <v>9</v>
      </c>
      <c r="B3" s="39" t="s">
        <v>10</v>
      </c>
      <c r="C3" s="39" t="s">
        <v>11</v>
      </c>
      <c r="D3" s="39" t="s">
        <v>12</v>
      </c>
      <c r="E3" s="39" t="s">
        <v>13</v>
      </c>
      <c r="F3" s="39" t="s">
        <v>14</v>
      </c>
      <c r="G3" s="39" t="s">
        <v>15</v>
      </c>
      <c r="H3" s="39" t="s">
        <v>16</v>
      </c>
      <c r="I3" s="39" t="s">
        <v>17</v>
      </c>
      <c r="J3" s="39" t="s">
        <v>18</v>
      </c>
      <c r="K3" s="39" t="s">
        <v>19</v>
      </c>
      <c r="L3" s="39" t="s">
        <v>20</v>
      </c>
      <c r="M3" s="39" t="s">
        <v>21</v>
      </c>
      <c r="N3" s="39" t="s">
        <v>22</v>
      </c>
      <c r="O3" s="39" t="s">
        <v>23</v>
      </c>
      <c r="P3" s="39" t="s">
        <v>24</v>
      </c>
      <c r="Q3" s="39" t="s">
        <v>25</v>
      </c>
      <c r="R3" s="39" t="s">
        <v>26</v>
      </c>
      <c r="S3" s="39" t="s">
        <v>27</v>
      </c>
      <c r="T3" s="39" t="s">
        <v>28</v>
      </c>
      <c r="U3" s="39" t="s">
        <v>29</v>
      </c>
      <c r="V3" s="39" t="s">
        <v>30</v>
      </c>
      <c r="W3" s="39" t="s">
        <v>31</v>
      </c>
      <c r="X3" s="39" t="s">
        <v>32</v>
      </c>
      <c r="Y3" s="39" t="s">
        <v>33</v>
      </c>
      <c r="Z3" s="39" t="s">
        <v>34</v>
      </c>
      <c r="AA3" s="39" t="s">
        <v>35</v>
      </c>
      <c r="AB3" s="39" t="s">
        <v>36</v>
      </c>
      <c r="AC3" s="39" t="s">
        <v>37</v>
      </c>
      <c r="AD3" s="39" t="s">
        <v>38</v>
      </c>
      <c r="AE3" s="39" t="s">
        <v>39</v>
      </c>
      <c r="AF3" s="39" t="s">
        <v>40</v>
      </c>
      <c r="AG3" s="39" t="s">
        <v>41</v>
      </c>
      <c r="AH3" s="39" t="s">
        <v>42</v>
      </c>
      <c r="AI3" s="39" t="s">
        <v>43</v>
      </c>
      <c r="AJ3" s="39" t="s">
        <v>44</v>
      </c>
      <c r="AK3" s="39" t="s">
        <v>45</v>
      </c>
      <c r="AL3" s="39" t="s">
        <v>46</v>
      </c>
      <c r="AM3" s="39" t="s">
        <v>47</v>
      </c>
      <c r="AN3" s="39" t="s">
        <v>48</v>
      </c>
      <c r="AO3" s="39" t="s">
        <v>49</v>
      </c>
      <c r="AP3" s="39" t="s">
        <v>50</v>
      </c>
      <c r="AQ3" s="39" t="s">
        <v>51</v>
      </c>
      <c r="AR3" s="39" t="s">
        <v>52</v>
      </c>
      <c r="AS3" s="39" t="s">
        <v>53</v>
      </c>
      <c r="AT3" s="39" t="s">
        <v>54</v>
      </c>
      <c r="AU3" s="39" t="s">
        <v>55</v>
      </c>
      <c r="AV3" s="39" t="s">
        <v>56</v>
      </c>
      <c r="AW3" s="39" t="s">
        <v>57</v>
      </c>
      <c r="AX3" s="39" t="s">
        <v>58</v>
      </c>
      <c r="AY3" s="39" t="s">
        <v>59</v>
      </c>
      <c r="AZ3" s="39" t="s">
        <v>60</v>
      </c>
      <c r="BA3" s="39" t="s">
        <v>61</v>
      </c>
      <c r="BB3" s="39" t="s">
        <v>62</v>
      </c>
      <c r="BC3" s="39" t="s">
        <v>63</v>
      </c>
      <c r="BD3" s="39" t="s">
        <v>64</v>
      </c>
      <c r="BE3" s="39" t="s">
        <v>65</v>
      </c>
      <c r="BF3" s="39" t="s">
        <v>66</v>
      </c>
      <c r="BG3" s="39" t="s">
        <v>67</v>
      </c>
      <c r="BH3" s="39" t="s">
        <v>68</v>
      </c>
      <c r="BI3" s="39" t="s">
        <v>69</v>
      </c>
      <c r="BJ3" s="39" t="s">
        <v>70</v>
      </c>
      <c r="BK3" s="39" t="s">
        <v>71</v>
      </c>
      <c r="BL3" s="39" t="s">
        <v>72</v>
      </c>
      <c r="BM3" s="39" t="s">
        <v>73</v>
      </c>
      <c r="BN3" s="39" t="s">
        <v>74</v>
      </c>
      <c r="BO3" s="39" t="s">
        <v>75</v>
      </c>
      <c r="BP3" s="39" t="s">
        <v>76</v>
      </c>
      <c r="BQ3" s="39" t="s">
        <v>77</v>
      </c>
      <c r="BR3" s="39" t="s">
        <v>78</v>
      </c>
      <c r="BS3" s="39" t="s">
        <v>79</v>
      </c>
      <c r="BT3" s="39" t="s">
        <v>80</v>
      </c>
      <c r="BU3" s="39" t="s">
        <v>81</v>
      </c>
      <c r="BV3" s="39" t="s">
        <v>82</v>
      </c>
      <c r="BW3" s="39" t="s">
        <v>178</v>
      </c>
      <c r="BX3" s="39" t="s">
        <v>177</v>
      </c>
      <c r="BY3" s="39" t="s">
        <v>180</v>
      </c>
      <c r="BZ3" s="39" t="s">
        <v>181</v>
      </c>
      <c r="CA3" s="39" t="s">
        <v>182</v>
      </c>
      <c r="CB3" s="39" t="s">
        <v>183</v>
      </c>
      <c r="CC3" s="39" t="s">
        <v>184</v>
      </c>
      <c r="CD3" s="39" t="s">
        <v>186</v>
      </c>
      <c r="CE3" s="93"/>
      <c r="CF3" s="94">
        <v>2006</v>
      </c>
      <c r="CG3" s="94">
        <v>2007</v>
      </c>
      <c r="CH3" s="94">
        <v>2008</v>
      </c>
      <c r="CI3" s="94">
        <v>2009</v>
      </c>
      <c r="CJ3" s="94">
        <v>2010</v>
      </c>
      <c r="CK3" s="94">
        <v>2011</v>
      </c>
      <c r="CL3" s="94">
        <v>2012</v>
      </c>
      <c r="CM3" s="94">
        <v>2013</v>
      </c>
      <c r="CN3" s="94">
        <v>2014</v>
      </c>
      <c r="CO3" s="94">
        <v>2015</v>
      </c>
      <c r="CP3" s="94">
        <v>2016</v>
      </c>
      <c r="CQ3" s="94">
        <v>2017</v>
      </c>
      <c r="CR3" s="94">
        <v>2018</v>
      </c>
      <c r="CS3" s="94">
        <v>2019</v>
      </c>
      <c r="CT3" s="94">
        <v>2020</v>
      </c>
      <c r="CU3" s="94">
        <v>2021</v>
      </c>
      <c r="CV3" s="94">
        <v>2022</v>
      </c>
      <c r="CW3" s="94">
        <v>2023</v>
      </c>
      <c r="CX3" s="94">
        <v>2024</v>
      </c>
      <c r="CY3" s="94">
        <v>2025</v>
      </c>
    </row>
    <row r="4" spans="1:103" ht="12.75" customHeight="1" x14ac:dyDescent="0.15">
      <c r="A4" s="59" t="s">
        <v>146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</row>
    <row r="5" spans="1:103" ht="12.75" customHeight="1" x14ac:dyDescent="0.15">
      <c r="A5" s="96"/>
      <c r="CP5" s="97"/>
      <c r="CQ5" s="97"/>
      <c r="CR5" s="97"/>
      <c r="CS5" s="97"/>
      <c r="CT5" s="97"/>
      <c r="CU5" s="97"/>
      <c r="CV5" s="97"/>
      <c r="CW5" s="97"/>
    </row>
    <row r="6" spans="1:103" ht="12.75" customHeight="1" x14ac:dyDescent="0.15">
      <c r="A6" s="59" t="s">
        <v>147</v>
      </c>
      <c r="B6" s="98">
        <v>-34.965441489999996</v>
      </c>
      <c r="C6" s="98">
        <v>-26.182611869999992</v>
      </c>
      <c r="D6" s="98">
        <v>-51.453819438586905</v>
      </c>
      <c r="E6" s="98">
        <v>7.3907995188549975</v>
      </c>
      <c r="F6" s="98">
        <v>-51.904147438173624</v>
      </c>
      <c r="G6" s="98">
        <v>-64.163852358798636</v>
      </c>
      <c r="H6" s="98">
        <v>-56.821271269786322</v>
      </c>
      <c r="I6" s="98">
        <v>-84.32800109234681</v>
      </c>
      <c r="J6" s="98">
        <v>-132.17219024366301</v>
      </c>
      <c r="K6" s="98">
        <v>-76.16877278026962</v>
      </c>
      <c r="L6" s="98">
        <v>-158.54428888113262</v>
      </c>
      <c r="M6" s="98">
        <v>-65.904535628539776</v>
      </c>
      <c r="N6" s="98">
        <v>-91.216219301075384</v>
      </c>
      <c r="O6" s="98">
        <v>-115.152821424859</v>
      </c>
      <c r="P6" s="98">
        <v>-131.81697690143835</v>
      </c>
      <c r="Q6" s="98">
        <v>-111.76827256447811</v>
      </c>
      <c r="R6" s="98">
        <v>-99.505042383627512</v>
      </c>
      <c r="S6" s="98">
        <v>-88.152529040270593</v>
      </c>
      <c r="T6" s="98">
        <v>-58.900425091623092</v>
      </c>
      <c r="U6" s="98">
        <v>-107.53761799520629</v>
      </c>
      <c r="V6" s="98">
        <v>-120.33079687128183</v>
      </c>
      <c r="W6" s="98">
        <v>-186.12993037707253</v>
      </c>
      <c r="X6" s="98">
        <v>-182.62094823399411</v>
      </c>
      <c r="Y6" s="98">
        <v>-75.210807192869055</v>
      </c>
      <c r="Z6" s="98">
        <v>-120.79542161916081</v>
      </c>
      <c r="AA6" s="98">
        <v>-114.57808187498391</v>
      </c>
      <c r="AB6" s="98">
        <v>-85.683672686906476</v>
      </c>
      <c r="AC6" s="98">
        <v>-99.420116526942138</v>
      </c>
      <c r="AD6" s="98">
        <v>-42.464585123343227</v>
      </c>
      <c r="AE6" s="98">
        <v>56.760310375702801</v>
      </c>
      <c r="AF6" s="98">
        <v>-57.433773076527345</v>
      </c>
      <c r="AG6" s="98">
        <v>70.965751637791072</v>
      </c>
      <c r="AH6" s="98">
        <v>19.879608446731403</v>
      </c>
      <c r="AI6" s="98">
        <v>-11.052455005093861</v>
      </c>
      <c r="AJ6" s="98">
        <v>-70.957694134452055</v>
      </c>
      <c r="AK6" s="98">
        <v>-50.544564956191451</v>
      </c>
      <c r="AL6" s="98">
        <v>-52.517006414781818</v>
      </c>
      <c r="AM6" s="98">
        <v>-31.101347158603403</v>
      </c>
      <c r="AN6" s="98">
        <v>-50.633831850459757</v>
      </c>
      <c r="AO6" s="98">
        <v>-57.288225013516154</v>
      </c>
      <c r="AP6" s="98">
        <v>-71.188512020468565</v>
      </c>
      <c r="AQ6" s="98">
        <v>-102.7974273314565</v>
      </c>
      <c r="AR6" s="98">
        <v>-78.502753009816516</v>
      </c>
      <c r="AS6" s="98">
        <v>-88.06104566661719</v>
      </c>
      <c r="AT6" s="98">
        <v>-84.105581498860062</v>
      </c>
      <c r="AU6" s="98">
        <v>-11.867653197848313</v>
      </c>
      <c r="AV6" s="98">
        <v>-113.85239099102863</v>
      </c>
      <c r="AW6" s="98">
        <v>-23.790744379391285</v>
      </c>
      <c r="AX6" s="98">
        <v>-34.313015032317594</v>
      </c>
      <c r="AY6" s="98">
        <v>7.8790450514739803</v>
      </c>
      <c r="AZ6" s="98">
        <v>-73.241728397418441</v>
      </c>
      <c r="BA6" s="98">
        <v>-64.046476704143316</v>
      </c>
      <c r="BB6" s="98">
        <v>-9.9741691654672309</v>
      </c>
      <c r="BC6" s="98">
        <v>55.131997867850657</v>
      </c>
      <c r="BD6" s="98">
        <v>-36.219776979336004</v>
      </c>
      <c r="BE6" s="98">
        <v>-144.53750269702749</v>
      </c>
      <c r="BF6" s="98">
        <v>34.275860074079958</v>
      </c>
      <c r="BG6" s="98">
        <v>176.1793043392305</v>
      </c>
      <c r="BH6" s="98">
        <v>-47.543243268519092</v>
      </c>
      <c r="BI6" s="98">
        <v>131.99080841739607</v>
      </c>
      <c r="BJ6" s="98">
        <v>30.030137032615883</v>
      </c>
      <c r="BK6" s="98">
        <v>24.635782086190417</v>
      </c>
      <c r="BL6" s="98">
        <v>-10.906963305682552</v>
      </c>
      <c r="BM6" s="98">
        <v>100.39922421585682</v>
      </c>
      <c r="BN6" s="98">
        <v>92.235974009663948</v>
      </c>
      <c r="BO6" s="98">
        <v>-33.500258598029944</v>
      </c>
      <c r="BP6" s="98">
        <v>-26.844329783234969</v>
      </c>
      <c r="BQ6" s="98">
        <v>35.75197383067686</v>
      </c>
      <c r="BR6" s="98">
        <v>80.076112178380782</v>
      </c>
      <c r="BS6" s="98">
        <v>-5.2902208444801886</v>
      </c>
      <c r="BT6" s="98">
        <v>61.417020569897488</v>
      </c>
      <c r="BU6" s="98">
        <v>74.538012876678692</v>
      </c>
      <c r="BV6" s="98">
        <v>8.4428763363508779</v>
      </c>
      <c r="BW6" s="98">
        <v>-58.420716354893528</v>
      </c>
      <c r="BX6" s="98">
        <v>-41.900603153544978</v>
      </c>
      <c r="BY6" s="98">
        <v>105.90224385194087</v>
      </c>
      <c r="BZ6" s="98">
        <v>-33.363358296662227</v>
      </c>
      <c r="CA6" s="98">
        <v>14.539747106896527</v>
      </c>
      <c r="CB6" s="137">
        <v>-0.44764385507869497</v>
      </c>
      <c r="CC6" s="98">
        <v>143.71537954633112</v>
      </c>
      <c r="CD6" s="98">
        <v>127.95829000678671</v>
      </c>
      <c r="CE6" s="98"/>
      <c r="CF6" s="98">
        <v>-105.21107327973189</v>
      </c>
      <c r="CG6" s="98">
        <v>-257.21727215910539</v>
      </c>
      <c r="CH6" s="98">
        <v>-432.78978753360502</v>
      </c>
      <c r="CI6" s="98">
        <v>-449.95429019185087</v>
      </c>
      <c r="CJ6" s="98">
        <v>-354.0956145107275</v>
      </c>
      <c r="CK6" s="98">
        <v>-564.29248267521757</v>
      </c>
      <c r="CL6" s="98">
        <v>-420.47729270799334</v>
      </c>
      <c r="CM6" s="98">
        <v>27.827703813623302</v>
      </c>
      <c r="CN6" s="98">
        <v>-112.67510564900596</v>
      </c>
      <c r="CO6" s="98">
        <v>-191.54041043736115</v>
      </c>
      <c r="CP6" s="98">
        <v>-340.54973802835877</v>
      </c>
      <c r="CQ6" s="98">
        <v>-233.61637006712829</v>
      </c>
      <c r="CR6" s="98">
        <v>-163.72217508240539</v>
      </c>
      <c r="CS6" s="98">
        <v>-135.59945097398008</v>
      </c>
      <c r="CT6" s="98">
        <v>294.90272956218746</v>
      </c>
      <c r="CU6" s="98">
        <v>144.15818002898055</v>
      </c>
      <c r="CV6" s="98">
        <v>67.66788527907589</v>
      </c>
      <c r="CW6" s="98">
        <v>210.74092478047677</v>
      </c>
      <c r="CX6" s="98">
        <v>-6.4261791499467336</v>
      </c>
      <c r="CY6" s="98">
        <v>14.542767475915326</v>
      </c>
    </row>
    <row r="7" spans="1:103" ht="12.75" customHeight="1" x14ac:dyDescent="0.15">
      <c r="A7" s="59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100"/>
      <c r="CQ7" s="100"/>
      <c r="CR7" s="100"/>
      <c r="CS7" s="100"/>
      <c r="CT7" s="100"/>
      <c r="CU7" s="100"/>
      <c r="CV7" s="100"/>
      <c r="CW7" s="100"/>
      <c r="CX7" s="100"/>
      <c r="CY7" s="100"/>
    </row>
    <row r="8" spans="1:103" ht="12.75" customHeight="1" x14ac:dyDescent="0.15">
      <c r="A8" s="59" t="s">
        <v>148</v>
      </c>
      <c r="B8" s="101">
        <v>13.739699480000001</v>
      </c>
      <c r="C8" s="101">
        <v>17.425515600000001</v>
      </c>
      <c r="D8" s="101">
        <v>17.258764267</v>
      </c>
      <c r="E8" s="101">
        <v>47.349312558854997</v>
      </c>
      <c r="F8" s="101">
        <v>15.998777311826375</v>
      </c>
      <c r="G8" s="101">
        <v>27.5676851896629</v>
      </c>
      <c r="H8" s="101">
        <v>27.900082190213663</v>
      </c>
      <c r="I8" s="101">
        <v>37.726407315577049</v>
      </c>
      <c r="J8" s="101">
        <v>19.894107669670294</v>
      </c>
      <c r="K8" s="101">
        <v>32.255826073063702</v>
      </c>
      <c r="L8" s="101">
        <v>33.385516119700704</v>
      </c>
      <c r="M8" s="101">
        <v>73.449170199897708</v>
      </c>
      <c r="N8" s="101">
        <v>31.3384167921668</v>
      </c>
      <c r="O8" s="101">
        <v>21.592592558788471</v>
      </c>
      <c r="P8" s="101">
        <v>20.405694849748357</v>
      </c>
      <c r="Q8" s="101">
        <v>33.297930708245843</v>
      </c>
      <c r="R8" s="101">
        <v>23.700443687168423</v>
      </c>
      <c r="S8" s="101">
        <v>27.743265911871742</v>
      </c>
      <c r="T8" s="101">
        <v>24.205456511444439</v>
      </c>
      <c r="U8" s="101">
        <v>78.53677139365638</v>
      </c>
      <c r="V8" s="101">
        <v>42.445130551050383</v>
      </c>
      <c r="W8" s="101">
        <v>35.508301596192908</v>
      </c>
      <c r="X8" s="101">
        <v>39.615002605517489</v>
      </c>
      <c r="Y8" s="101">
        <v>100.98838987582536</v>
      </c>
      <c r="Z8" s="101">
        <v>72.825069948199257</v>
      </c>
      <c r="AA8" s="101">
        <v>59.601778780889518</v>
      </c>
      <c r="AB8" s="101">
        <v>34.764221673902163</v>
      </c>
      <c r="AC8" s="101">
        <v>78.824430533833493</v>
      </c>
      <c r="AD8" s="101">
        <v>45.325415344650281</v>
      </c>
      <c r="AE8" s="101">
        <v>46.18180305962963</v>
      </c>
      <c r="AF8" s="101">
        <v>46.771744069638686</v>
      </c>
      <c r="AG8" s="101">
        <v>90.578763841791186</v>
      </c>
      <c r="AH8" s="101">
        <v>63.389777688125861</v>
      </c>
      <c r="AI8" s="101">
        <v>79.72755043699749</v>
      </c>
      <c r="AJ8" s="101">
        <v>68.492429790694445</v>
      </c>
      <c r="AK8" s="101">
        <v>125.61085704245234</v>
      </c>
      <c r="AL8" s="101">
        <v>78.975584093353277</v>
      </c>
      <c r="AM8" s="101">
        <v>96.446363204304134</v>
      </c>
      <c r="AN8" s="101">
        <v>101.16853312704023</v>
      </c>
      <c r="AO8" s="101">
        <v>133.53227521148384</v>
      </c>
      <c r="AP8" s="101">
        <v>106.62819533919809</v>
      </c>
      <c r="AQ8" s="101">
        <v>80.61401829721089</v>
      </c>
      <c r="AR8" s="101">
        <v>79.248777196933489</v>
      </c>
      <c r="AS8" s="101">
        <v>64.145881659292229</v>
      </c>
      <c r="AT8" s="101">
        <v>79.686236121146777</v>
      </c>
      <c r="AU8" s="101">
        <v>107.85289353945547</v>
      </c>
      <c r="AV8" s="101">
        <v>43.626638213585395</v>
      </c>
      <c r="AW8" s="101">
        <v>96.255164928711082</v>
      </c>
      <c r="AX8" s="101">
        <v>111.60463123672349</v>
      </c>
      <c r="AY8" s="101">
        <v>82.392993349880697</v>
      </c>
      <c r="AZ8" s="101">
        <v>44.211548594063629</v>
      </c>
      <c r="BA8" s="101">
        <v>99.082514728639381</v>
      </c>
      <c r="BB8" s="101">
        <v>122.12455221038684</v>
      </c>
      <c r="BC8" s="101">
        <v>124.99834038374775</v>
      </c>
      <c r="BD8" s="101">
        <v>81.873434376564319</v>
      </c>
      <c r="BE8" s="101">
        <v>78.116361995135179</v>
      </c>
      <c r="BF8" s="101">
        <v>118.34191715618064</v>
      </c>
      <c r="BG8" s="101">
        <v>117.18605824793023</v>
      </c>
      <c r="BH8" s="101">
        <v>37.571892563410458</v>
      </c>
      <c r="BI8" s="101">
        <v>190.95681773498629</v>
      </c>
      <c r="BJ8" s="101">
        <v>106.84252461362128</v>
      </c>
      <c r="BK8" s="101">
        <v>86.242611137036334</v>
      </c>
      <c r="BL8" s="101">
        <v>142.84101711876579</v>
      </c>
      <c r="BM8" s="101">
        <v>103.38307619782334</v>
      </c>
      <c r="BN8" s="101">
        <v>191.22901344605421</v>
      </c>
      <c r="BO8" s="101">
        <v>86.073105931500919</v>
      </c>
      <c r="BP8" s="101">
        <v>98.911788222987269</v>
      </c>
      <c r="BQ8" s="101">
        <v>172.36033781334353</v>
      </c>
      <c r="BR8" s="101">
        <v>125.48993856763109</v>
      </c>
      <c r="BS8" s="101">
        <v>143.26438382869185</v>
      </c>
      <c r="BT8" s="101">
        <v>137.75693805044239</v>
      </c>
      <c r="BU8" s="101">
        <v>146.8768012611169</v>
      </c>
      <c r="BV8" s="101">
        <v>144.788513854624</v>
      </c>
      <c r="BW8" s="101">
        <v>139.23915493365442</v>
      </c>
      <c r="BX8" s="101">
        <v>124.65651463862298</v>
      </c>
      <c r="BY8" s="101">
        <v>174.03894741213065</v>
      </c>
      <c r="BZ8" s="101">
        <v>150.10210115064893</v>
      </c>
      <c r="CA8" s="101">
        <v>153.83454027508901</v>
      </c>
      <c r="CB8" s="101">
        <v>173.68458967651259</v>
      </c>
      <c r="CC8" s="101">
        <v>189.8921487739259</v>
      </c>
      <c r="CD8" s="101">
        <v>166.46939079088926</v>
      </c>
      <c r="CE8" s="101"/>
      <c r="CF8" s="101">
        <v>95.77329190585499</v>
      </c>
      <c r="CG8" s="101">
        <v>109.19295200727998</v>
      </c>
      <c r="CH8" s="101">
        <v>158.9846200623324</v>
      </c>
      <c r="CI8" s="101">
        <v>106.63463490894947</v>
      </c>
      <c r="CJ8" s="101">
        <v>154.18593750414098</v>
      </c>
      <c r="CK8" s="101">
        <v>218.55682462858613</v>
      </c>
      <c r="CL8" s="101">
        <v>246.01550093682442</v>
      </c>
      <c r="CM8" s="101">
        <v>228.85772631570978</v>
      </c>
      <c r="CN8" s="101">
        <v>337.22061495827012</v>
      </c>
      <c r="CO8" s="101">
        <v>410.12275563618152</v>
      </c>
      <c r="CP8" s="101">
        <v>330.63687249263467</v>
      </c>
      <c r="CQ8" s="101">
        <v>327.42093280289873</v>
      </c>
      <c r="CR8" s="101">
        <v>337.2916879093072</v>
      </c>
      <c r="CS8" s="101">
        <v>407.11268896583408</v>
      </c>
      <c r="CT8" s="101">
        <v>464.05668570250759</v>
      </c>
      <c r="CU8" s="101">
        <v>439.30922906724675</v>
      </c>
      <c r="CV8" s="101">
        <v>548.80941117388591</v>
      </c>
      <c r="CW8" s="101">
        <v>553.38806170788223</v>
      </c>
      <c r="CX8" s="101">
        <v>582.69813083903205</v>
      </c>
      <c r="CY8" s="101">
        <v>653.25447162412399</v>
      </c>
    </row>
    <row r="9" spans="1:103" ht="12.75" customHeight="1" x14ac:dyDescent="0.15">
      <c r="A9" s="58" t="s">
        <v>149</v>
      </c>
      <c r="B9" s="102">
        <v>2.315725</v>
      </c>
      <c r="C9" s="102">
        <v>2.6699349999999997</v>
      </c>
      <c r="D9" s="102">
        <v>4.1441330000000001</v>
      </c>
      <c r="E9" s="102">
        <v>4.1603310000000002</v>
      </c>
      <c r="F9" s="102">
        <v>3.7222689999999998</v>
      </c>
      <c r="G9" s="102">
        <v>2.4396489999999997</v>
      </c>
      <c r="H9" s="102">
        <v>4.5312440000000009</v>
      </c>
      <c r="I9" s="102">
        <v>3.8199070000000002</v>
      </c>
      <c r="J9" s="102">
        <v>2.5286569999999999</v>
      </c>
      <c r="K9" s="102">
        <v>3.0888840000000002</v>
      </c>
      <c r="L9" s="102">
        <v>2.9795410000000002</v>
      </c>
      <c r="M9" s="102">
        <v>3.2869009999999999</v>
      </c>
      <c r="N9" s="102">
        <v>4.44707893</v>
      </c>
      <c r="O9" s="102">
        <v>3.9033194700000005</v>
      </c>
      <c r="P9" s="102">
        <v>5.39450159</v>
      </c>
      <c r="Q9" s="102">
        <v>4.7466915200000006</v>
      </c>
      <c r="R9" s="102">
        <v>7.3381722271201273</v>
      </c>
      <c r="S9" s="102">
        <v>7.9090699587316857</v>
      </c>
      <c r="T9" s="102">
        <v>4.9239134105361684</v>
      </c>
      <c r="U9" s="102">
        <v>2.7518358924390314</v>
      </c>
      <c r="V9" s="102">
        <v>7.2876774784208598</v>
      </c>
      <c r="W9" s="102">
        <v>9.3500050255370901</v>
      </c>
      <c r="X9" s="102">
        <v>5.3184510343662179</v>
      </c>
      <c r="Y9" s="102">
        <v>6.1433812064403499</v>
      </c>
      <c r="Z9" s="102">
        <v>11.744644478520398</v>
      </c>
      <c r="AA9" s="102">
        <v>13.167943446053869</v>
      </c>
      <c r="AB9" s="102">
        <v>6.4353152487181724</v>
      </c>
      <c r="AC9" s="102">
        <v>5.9484857959476525</v>
      </c>
      <c r="AD9" s="102">
        <v>11.95418181870277</v>
      </c>
      <c r="AE9" s="102">
        <v>12.523421243796387</v>
      </c>
      <c r="AF9" s="102">
        <v>6.5618319351727141</v>
      </c>
      <c r="AG9" s="102">
        <v>8.1832984153805608</v>
      </c>
      <c r="AH9" s="102">
        <v>15.418123263301124</v>
      </c>
      <c r="AI9" s="102">
        <v>13.913481280174517</v>
      </c>
      <c r="AJ9" s="102">
        <v>6.6806053439532356</v>
      </c>
      <c r="AK9" s="102">
        <v>8.0923243853805591</v>
      </c>
      <c r="AL9" s="102">
        <v>15.573580803301123</v>
      </c>
      <c r="AM9" s="102">
        <v>14.644007090174517</v>
      </c>
      <c r="AN9" s="102">
        <v>6.7026614239532352</v>
      </c>
      <c r="AO9" s="102">
        <v>7.9477568106132006</v>
      </c>
      <c r="AP9" s="102">
        <v>17.163232203301121</v>
      </c>
      <c r="AQ9" s="102">
        <v>15.238541520148118</v>
      </c>
      <c r="AR9" s="102">
        <v>18.594700583953241</v>
      </c>
      <c r="AS9" s="102">
        <v>9.8712162253805626</v>
      </c>
      <c r="AT9" s="102">
        <v>14.629107061594372</v>
      </c>
      <c r="AU9" s="102">
        <v>13.270479279093086</v>
      </c>
      <c r="AV9" s="102">
        <v>8.9314374957904104</v>
      </c>
      <c r="AW9" s="102">
        <v>12.167338123322352</v>
      </c>
      <c r="AX9" s="102">
        <v>12.969202997650369</v>
      </c>
      <c r="AY9" s="102">
        <v>16.17364814422697</v>
      </c>
      <c r="AZ9" s="102">
        <v>16.514293134226968</v>
      </c>
      <c r="BA9" s="102">
        <v>18.752994954226967</v>
      </c>
      <c r="BB9" s="102">
        <v>16.212554680858915</v>
      </c>
      <c r="BC9" s="102">
        <v>14.630033445507165</v>
      </c>
      <c r="BD9" s="102">
        <v>15.155639697883931</v>
      </c>
      <c r="BE9" s="102">
        <v>14.409236352765108</v>
      </c>
      <c r="BF9" s="102">
        <v>13.76856835422697</v>
      </c>
      <c r="BG9" s="102">
        <v>9.4588729244971663</v>
      </c>
      <c r="BH9" s="102">
        <v>10.682254224497163</v>
      </c>
      <c r="BI9" s="102">
        <v>11.960878897830499</v>
      </c>
      <c r="BJ9" s="102">
        <v>35.530602243530524</v>
      </c>
      <c r="BK9" s="102">
        <v>34.178663473848779</v>
      </c>
      <c r="BL9" s="102">
        <v>36.248769062431478</v>
      </c>
      <c r="BM9" s="102">
        <v>40.520527566097293</v>
      </c>
      <c r="BN9" s="102">
        <v>57.277690850792517</v>
      </c>
      <c r="BO9" s="102">
        <v>37.112050200884873</v>
      </c>
      <c r="BP9" s="102">
        <v>71.225687661519885</v>
      </c>
      <c r="BQ9" s="102">
        <v>98.050519722821093</v>
      </c>
      <c r="BR9" s="102">
        <v>34.912079672732013</v>
      </c>
      <c r="BS9" s="102">
        <v>48.070295755771234</v>
      </c>
      <c r="BT9" s="102">
        <v>48.794512381112717</v>
      </c>
      <c r="BU9" s="102">
        <v>53.964413223221115</v>
      </c>
      <c r="BV9" s="102">
        <v>39.210172965171182</v>
      </c>
      <c r="BW9" s="102">
        <v>37.232686269242173</v>
      </c>
      <c r="BX9" s="102">
        <v>37.534412450234584</v>
      </c>
      <c r="BY9" s="102">
        <v>33.271121994206148</v>
      </c>
      <c r="BZ9" s="102">
        <v>36.483331157394161</v>
      </c>
      <c r="CA9" s="102">
        <v>38.737072677557954</v>
      </c>
      <c r="CB9" s="102">
        <v>46.829361848513422</v>
      </c>
      <c r="CC9" s="102">
        <v>44.109772453783989</v>
      </c>
      <c r="CD9" s="102">
        <v>69.941768137026898</v>
      </c>
      <c r="CE9" s="102"/>
      <c r="CF9" s="102">
        <v>13.290123999999999</v>
      </c>
      <c r="CG9" s="102">
        <v>14.513069000000002</v>
      </c>
      <c r="CH9" s="102">
        <v>11.883983000000001</v>
      </c>
      <c r="CI9" s="102">
        <v>18.491591509999999</v>
      </c>
      <c r="CJ9" s="102">
        <v>22.922991488827016</v>
      </c>
      <c r="CK9" s="102">
        <v>28.099514744764516</v>
      </c>
      <c r="CL9" s="102">
        <v>37.296388969240091</v>
      </c>
      <c r="CM9" s="102">
        <v>39.222733413052431</v>
      </c>
      <c r="CN9" s="102">
        <v>44.104534272809438</v>
      </c>
      <c r="CO9" s="102">
        <v>44.868006128042076</v>
      </c>
      <c r="CP9" s="102">
        <v>60.867690532783044</v>
      </c>
      <c r="CQ9" s="102">
        <v>48.998361959800221</v>
      </c>
      <c r="CR9" s="102">
        <v>64.410139230331268</v>
      </c>
      <c r="CS9" s="102">
        <v>60.407464177015115</v>
      </c>
      <c r="CT9" s="102">
        <v>45.870574401051798</v>
      </c>
      <c r="CU9" s="102">
        <v>146.47856234590807</v>
      </c>
      <c r="CV9" s="102">
        <v>263.66594843601837</v>
      </c>
      <c r="CW9" s="102">
        <v>185.7413010328371</v>
      </c>
      <c r="CX9" s="102">
        <v>147.24839367885409</v>
      </c>
      <c r="CY9" s="102">
        <v>166.15953813724954</v>
      </c>
    </row>
    <row r="10" spans="1:103" ht="12.75" customHeight="1" x14ac:dyDescent="0.15">
      <c r="A10" s="58" t="s">
        <v>150</v>
      </c>
      <c r="B10" s="102">
        <v>9.2510349999999999</v>
      </c>
      <c r="C10" s="102">
        <v>7.3723053500000004</v>
      </c>
      <c r="D10" s="102">
        <v>12.817461457</v>
      </c>
      <c r="E10" s="102">
        <v>23.467678378854998</v>
      </c>
      <c r="F10" s="102">
        <v>9.8676683918263759</v>
      </c>
      <c r="G10" s="102">
        <v>15.374076759662902</v>
      </c>
      <c r="H10" s="102">
        <v>21.344961620213663</v>
      </c>
      <c r="I10" s="102">
        <v>24.491640852617934</v>
      </c>
      <c r="J10" s="102">
        <v>13.045941669670295</v>
      </c>
      <c r="K10" s="102">
        <v>19.235364743063698</v>
      </c>
      <c r="L10" s="102">
        <v>19.2714918297007</v>
      </c>
      <c r="M10" s="102">
        <v>22.654993719897703</v>
      </c>
      <c r="N10" s="102">
        <v>12.812008662166802</v>
      </c>
      <c r="O10" s="102">
        <v>13.056726448788471</v>
      </c>
      <c r="P10" s="102">
        <v>9.3895131497483568</v>
      </c>
      <c r="Q10" s="102">
        <v>10.79819568024584</v>
      </c>
      <c r="R10" s="102">
        <v>6.5537529900482978</v>
      </c>
      <c r="S10" s="102">
        <v>12.666195953140058</v>
      </c>
      <c r="T10" s="102">
        <v>11.294770940908268</v>
      </c>
      <c r="U10" s="102">
        <v>18.065104531217351</v>
      </c>
      <c r="V10" s="102">
        <v>19.085367542629523</v>
      </c>
      <c r="W10" s="102">
        <v>15.978513120655819</v>
      </c>
      <c r="X10" s="102">
        <v>24.367181952262378</v>
      </c>
      <c r="Y10" s="102">
        <v>20.477856629385002</v>
      </c>
      <c r="Z10" s="102">
        <v>40.890102829678852</v>
      </c>
      <c r="AA10" s="102">
        <v>23.687613464835643</v>
      </c>
      <c r="AB10" s="102">
        <v>27.763748215183995</v>
      </c>
      <c r="AC10" s="102">
        <v>23.777304987885834</v>
      </c>
      <c r="AD10" s="102">
        <v>13.306430635947507</v>
      </c>
      <c r="AE10" s="102">
        <v>20.992381815833248</v>
      </c>
      <c r="AF10" s="102">
        <v>22.863979654465968</v>
      </c>
      <c r="AG10" s="102">
        <v>29.110342426410622</v>
      </c>
      <c r="AH10" s="102">
        <v>18.910553424824734</v>
      </c>
      <c r="AI10" s="102">
        <v>20.944891156822983</v>
      </c>
      <c r="AJ10" s="102">
        <v>23.271845626741214</v>
      </c>
      <c r="AK10" s="102">
        <v>24.693574727071784</v>
      </c>
      <c r="AL10" s="102">
        <v>15.881670290052149</v>
      </c>
      <c r="AM10" s="102">
        <v>17.148652114129618</v>
      </c>
      <c r="AN10" s="102">
        <v>21.132814703087003</v>
      </c>
      <c r="AO10" s="102">
        <v>24.616234400870638</v>
      </c>
      <c r="AP10" s="102">
        <v>16.050608135896965</v>
      </c>
      <c r="AQ10" s="102">
        <v>18.85002403706277</v>
      </c>
      <c r="AR10" s="102">
        <v>22.015435612980248</v>
      </c>
      <c r="AS10" s="102">
        <v>23.895365113911669</v>
      </c>
      <c r="AT10" s="102">
        <v>22.202549349552406</v>
      </c>
      <c r="AU10" s="102">
        <v>22.700647960362375</v>
      </c>
      <c r="AV10" s="102">
        <v>27.052200717794982</v>
      </c>
      <c r="AW10" s="102">
        <v>22.353826805388728</v>
      </c>
      <c r="AX10" s="102">
        <v>26.881495819073123</v>
      </c>
      <c r="AY10" s="102">
        <v>25.236345205653741</v>
      </c>
      <c r="AZ10" s="102">
        <v>26.538182719836662</v>
      </c>
      <c r="BA10" s="102">
        <v>32.118246054412417</v>
      </c>
      <c r="BB10" s="102">
        <v>37.848213029527926</v>
      </c>
      <c r="BC10" s="102">
        <v>33.361634468240588</v>
      </c>
      <c r="BD10" s="102">
        <v>44.294904118680378</v>
      </c>
      <c r="BE10" s="102">
        <v>38.840686522370071</v>
      </c>
      <c r="BF10" s="102">
        <v>36.785998841953656</v>
      </c>
      <c r="BG10" s="102">
        <v>25.29632694343308</v>
      </c>
      <c r="BH10" s="102">
        <v>25.034614598913294</v>
      </c>
      <c r="BI10" s="102">
        <v>33.412419217155815</v>
      </c>
      <c r="BJ10" s="102">
        <v>27.078416700090759</v>
      </c>
      <c r="BK10" s="102">
        <v>21.646246263187553</v>
      </c>
      <c r="BL10" s="102">
        <v>23.028381536334315</v>
      </c>
      <c r="BM10" s="102">
        <v>21.111013971726045</v>
      </c>
      <c r="BN10" s="102">
        <v>20.351769195261685</v>
      </c>
      <c r="BO10" s="102">
        <v>20.609220320616046</v>
      </c>
      <c r="BP10" s="102">
        <v>26.78801639146738</v>
      </c>
      <c r="BQ10" s="102">
        <v>35.56042742052243</v>
      </c>
      <c r="BR10" s="102">
        <v>39.253260524899062</v>
      </c>
      <c r="BS10" s="102">
        <v>51.187470562920595</v>
      </c>
      <c r="BT10" s="102">
        <v>52.800882779329669</v>
      </c>
      <c r="BU10" s="102">
        <v>68.405146807895775</v>
      </c>
      <c r="BV10" s="102">
        <v>49.997646729482739</v>
      </c>
      <c r="BW10" s="102">
        <v>68.76469561840409</v>
      </c>
      <c r="BX10" s="102">
        <v>69.983377438388402</v>
      </c>
      <c r="BY10" s="102">
        <v>74.194378218172204</v>
      </c>
      <c r="BZ10" s="102">
        <v>64.936849381336231</v>
      </c>
      <c r="CA10" s="102">
        <v>74.331218640488459</v>
      </c>
      <c r="CB10" s="102">
        <v>76.194177827999141</v>
      </c>
      <c r="CC10" s="102">
        <v>88.536639924125524</v>
      </c>
      <c r="CD10" s="102">
        <v>71.115840316008871</v>
      </c>
      <c r="CE10" s="102"/>
      <c r="CF10" s="102">
        <v>52.908480185854998</v>
      </c>
      <c r="CG10" s="102">
        <v>71.07834762432087</v>
      </c>
      <c r="CH10" s="102">
        <v>74.207791962332408</v>
      </c>
      <c r="CI10" s="102">
        <v>46.056443940949464</v>
      </c>
      <c r="CJ10" s="102">
        <v>48.579824415313979</v>
      </c>
      <c r="CK10" s="102">
        <v>79.908919244932719</v>
      </c>
      <c r="CL10" s="102">
        <v>116.11876949758431</v>
      </c>
      <c r="CM10" s="102">
        <v>86.273134532657352</v>
      </c>
      <c r="CN10" s="102">
        <v>87.820864935460719</v>
      </c>
      <c r="CO10" s="102">
        <v>78.779371508139405</v>
      </c>
      <c r="CP10" s="102">
        <v>80.811432899851653</v>
      </c>
      <c r="CQ10" s="102">
        <v>94.309224833098483</v>
      </c>
      <c r="CR10" s="102">
        <v>110.77426979897595</v>
      </c>
      <c r="CS10" s="102">
        <v>154.34543813881896</v>
      </c>
      <c r="CT10" s="102">
        <v>120.52935960145584</v>
      </c>
      <c r="CU10" s="102">
        <v>92.864058471338666</v>
      </c>
      <c r="CV10" s="102">
        <v>103.54459908786752</v>
      </c>
      <c r="CW10" s="102">
        <v>211.64676067504513</v>
      </c>
      <c r="CX10" s="102">
        <v>262.91509800444743</v>
      </c>
      <c r="CY10" s="102">
        <v>289.73997752189689</v>
      </c>
    </row>
    <row r="11" spans="1:103" ht="12.75" customHeight="1" x14ac:dyDescent="0.15">
      <c r="A11" s="58" t="s">
        <v>151</v>
      </c>
      <c r="B11" s="102">
        <v>0.488035</v>
      </c>
      <c r="C11" s="102">
        <v>0.40330535000000001</v>
      </c>
      <c r="D11" s="102">
        <v>0.75846145700000001</v>
      </c>
      <c r="E11" s="102">
        <v>1.4126783788549999</v>
      </c>
      <c r="F11" s="102">
        <v>2.428668391826375</v>
      </c>
      <c r="G11" s="102">
        <v>2.5730767596629023</v>
      </c>
      <c r="H11" s="102">
        <v>4.4019616202136636</v>
      </c>
      <c r="I11" s="102">
        <v>6.5016408526179355</v>
      </c>
      <c r="J11" s="102">
        <v>7.345153669670295</v>
      </c>
      <c r="K11" s="102">
        <v>7.9571767430636999</v>
      </c>
      <c r="L11" s="102">
        <v>5.9376730197006991</v>
      </c>
      <c r="M11" s="102">
        <v>6.0539847498977046</v>
      </c>
      <c r="N11" s="102">
        <v>5.2596786621668024</v>
      </c>
      <c r="O11" s="102">
        <v>5.4881354487884701</v>
      </c>
      <c r="P11" s="102">
        <v>4.7632930497483557</v>
      </c>
      <c r="Q11" s="102">
        <v>4.900460980245839</v>
      </c>
      <c r="R11" s="102">
        <v>5.0137905900482975</v>
      </c>
      <c r="S11" s="102">
        <v>5.1282534959487807</v>
      </c>
      <c r="T11" s="102">
        <v>5.2438610309082687</v>
      </c>
      <c r="U11" s="102">
        <v>5.3606246412173517</v>
      </c>
      <c r="V11" s="102">
        <v>12.697662302629524</v>
      </c>
      <c r="W11" s="102">
        <v>5.8107091606558194</v>
      </c>
      <c r="X11" s="102">
        <v>5.9823277122623777</v>
      </c>
      <c r="Y11" s="102">
        <v>6.0793286293850013</v>
      </c>
      <c r="Z11" s="102">
        <v>6.1870119156788519</v>
      </c>
      <c r="AA11" s="102">
        <v>6.2876470348356399</v>
      </c>
      <c r="AB11" s="102">
        <v>6.3647846351839972</v>
      </c>
      <c r="AC11" s="102">
        <v>6.5098798918858369</v>
      </c>
      <c r="AD11" s="102">
        <v>6.648854365947507</v>
      </c>
      <c r="AE11" s="102">
        <v>6.7293135458332465</v>
      </c>
      <c r="AF11" s="102">
        <v>6.7221146944659687</v>
      </c>
      <c r="AG11" s="102">
        <v>8.1384205264106271</v>
      </c>
      <c r="AH11" s="102">
        <v>7.9635627648247356</v>
      </c>
      <c r="AI11" s="102">
        <v>7.8606735668229826</v>
      </c>
      <c r="AJ11" s="102">
        <v>7.8770733967412134</v>
      </c>
      <c r="AK11" s="102">
        <v>8.0871162818086244</v>
      </c>
      <c r="AL11" s="102">
        <v>8.1755112714556581</v>
      </c>
      <c r="AM11" s="102">
        <v>8.1598401736817383</v>
      </c>
      <c r="AN11" s="102">
        <v>8.3265438430870056</v>
      </c>
      <c r="AO11" s="102">
        <v>8.3617683504227607</v>
      </c>
      <c r="AP11" s="102">
        <v>9.0354259154490855</v>
      </c>
      <c r="AQ11" s="102">
        <v>8.9733219166596747</v>
      </c>
      <c r="AR11" s="102">
        <v>9.0391384225323677</v>
      </c>
      <c r="AS11" s="102">
        <v>9.2248965434637906</v>
      </c>
      <c r="AT11" s="102">
        <v>9.3014004791045259</v>
      </c>
      <c r="AU11" s="102">
        <v>9.3392105275999899</v>
      </c>
      <c r="AV11" s="102">
        <v>10.027990857347103</v>
      </c>
      <c r="AW11" s="102">
        <v>9.8613426019408497</v>
      </c>
      <c r="AX11" s="102">
        <v>10.262925129073121</v>
      </c>
      <c r="AY11" s="102">
        <v>10.865554225653739</v>
      </c>
      <c r="AZ11" s="102">
        <v>10.977668019836663</v>
      </c>
      <c r="BA11" s="102">
        <v>11.145517234412415</v>
      </c>
      <c r="BB11" s="102">
        <v>11.468943119527925</v>
      </c>
      <c r="BC11" s="102">
        <v>11.27445781824059</v>
      </c>
      <c r="BD11" s="102">
        <v>11.612692198680381</v>
      </c>
      <c r="BE11" s="102">
        <v>11.745891282370073</v>
      </c>
      <c r="BF11" s="102">
        <v>11.729482831953657</v>
      </c>
      <c r="BG11" s="102">
        <v>11.718371343433079</v>
      </c>
      <c r="BH11" s="102">
        <v>12.210427548913295</v>
      </c>
      <c r="BI11" s="102">
        <v>12.550299257155817</v>
      </c>
      <c r="BJ11" s="102">
        <v>12.291697760090759</v>
      </c>
      <c r="BK11" s="102">
        <v>11.974588263187552</v>
      </c>
      <c r="BL11" s="102">
        <v>11.710397686334312</v>
      </c>
      <c r="BM11" s="102">
        <v>11.588045101726044</v>
      </c>
      <c r="BN11" s="102">
        <v>13.035917865261688</v>
      </c>
      <c r="BO11" s="102">
        <v>12.464014915250189</v>
      </c>
      <c r="BP11" s="102">
        <v>13.023950550975577</v>
      </c>
      <c r="BQ11" s="102">
        <v>13.349394322687886</v>
      </c>
      <c r="BR11" s="102">
        <v>13.455183313508872</v>
      </c>
      <c r="BS11" s="102">
        <v>13.568995671369292</v>
      </c>
      <c r="BT11" s="102">
        <v>13.953262689329669</v>
      </c>
      <c r="BU11" s="102">
        <v>13.635629957895777</v>
      </c>
      <c r="BV11" s="102">
        <v>13.922137380982639</v>
      </c>
      <c r="BW11" s="102">
        <v>15.116548956417851</v>
      </c>
      <c r="BX11" s="102">
        <v>16.394788739128504</v>
      </c>
      <c r="BY11" s="102">
        <v>17.030387695509784</v>
      </c>
      <c r="BZ11" s="102">
        <v>20.606412395510411</v>
      </c>
      <c r="CA11" s="102">
        <v>23.529103280812866</v>
      </c>
      <c r="CB11" s="102">
        <v>22.18468182799915</v>
      </c>
      <c r="CC11" s="102">
        <v>22.403555288365425</v>
      </c>
      <c r="CD11" s="102">
        <v>23.50142989315497</v>
      </c>
      <c r="CE11" s="102"/>
      <c r="CF11" s="102">
        <v>3.0624801858549997</v>
      </c>
      <c r="CG11" s="102">
        <v>15.905347624320877</v>
      </c>
      <c r="CH11" s="102">
        <v>27.293988182332399</v>
      </c>
      <c r="CI11" s="102">
        <v>20.411568140949466</v>
      </c>
      <c r="CJ11" s="102">
        <v>20.746529758122698</v>
      </c>
      <c r="CK11" s="102">
        <v>30.570027804932721</v>
      </c>
      <c r="CL11" s="102">
        <v>25.349323477584328</v>
      </c>
      <c r="CM11" s="102">
        <v>28.238703132657349</v>
      </c>
      <c r="CN11" s="102">
        <v>31.788426010197554</v>
      </c>
      <c r="CO11" s="102">
        <v>33.023663638647164</v>
      </c>
      <c r="CP11" s="102">
        <v>36.27278279810492</v>
      </c>
      <c r="CQ11" s="102">
        <v>38.529944465992472</v>
      </c>
      <c r="CR11" s="102">
        <v>43.251664608975936</v>
      </c>
      <c r="CS11" s="102">
        <v>46.101984418818965</v>
      </c>
      <c r="CT11" s="102">
        <v>48.208580981455853</v>
      </c>
      <c r="CU11" s="102">
        <v>47.564728811338668</v>
      </c>
      <c r="CV11" s="102">
        <v>52.053277654175346</v>
      </c>
      <c r="CW11" s="102">
        <v>54.613071632103612</v>
      </c>
      <c r="CX11" s="102">
        <v>62.438862772038775</v>
      </c>
      <c r="CY11" s="102">
        <v>88.723752792687861</v>
      </c>
    </row>
    <row r="12" spans="1:103" ht="12.75" customHeight="1" x14ac:dyDescent="0.15">
      <c r="A12" s="58" t="s">
        <v>152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0.23907599999999998</v>
      </c>
      <c r="L12" s="102">
        <v>0.24683380999999999</v>
      </c>
      <c r="M12" s="102">
        <v>0.50423496999999995</v>
      </c>
      <c r="N12" s="102">
        <v>0</v>
      </c>
      <c r="O12" s="102">
        <v>1.877937</v>
      </c>
      <c r="P12" s="102">
        <v>0</v>
      </c>
      <c r="Q12" s="102">
        <v>0</v>
      </c>
      <c r="R12" s="102">
        <v>0</v>
      </c>
      <c r="S12" s="102">
        <v>3.471329207191276</v>
      </c>
      <c r="T12" s="102">
        <v>0</v>
      </c>
      <c r="U12" s="102">
        <v>0</v>
      </c>
      <c r="V12" s="102">
        <v>0</v>
      </c>
      <c r="W12" s="102">
        <v>0.85119699000000004</v>
      </c>
      <c r="X12" s="102">
        <v>1.2926943100000001</v>
      </c>
      <c r="Y12" s="102">
        <v>2</v>
      </c>
      <c r="Z12" s="102">
        <v>24.632020740000002</v>
      </c>
      <c r="AA12" s="102">
        <v>3.2503730000000002</v>
      </c>
      <c r="AB12" s="102">
        <v>2.0576699999999999</v>
      </c>
      <c r="AC12" s="102">
        <v>2.10988</v>
      </c>
      <c r="AD12" s="102">
        <v>2.5115599999999998</v>
      </c>
      <c r="AE12" s="102">
        <v>2.5014400000000001</v>
      </c>
      <c r="AF12" s="102">
        <v>5.5921349999999999</v>
      </c>
      <c r="AG12" s="102">
        <v>0.6</v>
      </c>
      <c r="AH12" s="102">
        <v>1.31282476</v>
      </c>
      <c r="AI12" s="102">
        <v>1.3757771299999999</v>
      </c>
      <c r="AJ12" s="102">
        <v>1.3212361500000001</v>
      </c>
      <c r="AK12" s="102">
        <v>1.3294277100000003</v>
      </c>
      <c r="AL12" s="102">
        <v>1.3772465200000001</v>
      </c>
      <c r="AM12" s="102">
        <v>1.3643343999999999</v>
      </c>
      <c r="AN12" s="102">
        <v>1.3231220600000002</v>
      </c>
      <c r="AO12" s="102">
        <v>1.3392390700000001</v>
      </c>
      <c r="AP12" s="102">
        <v>1.2816783199999999</v>
      </c>
      <c r="AQ12" s="102">
        <v>1.3243137700000001</v>
      </c>
      <c r="AR12" s="102">
        <v>1.4188638099999999</v>
      </c>
      <c r="AS12" s="102">
        <v>1.4608513400000001</v>
      </c>
      <c r="AT12" s="102">
        <v>1.5095494700000001</v>
      </c>
      <c r="AU12" s="102">
        <v>1.54761477</v>
      </c>
      <c r="AV12" s="102">
        <v>1.5501370300000001</v>
      </c>
      <c r="AW12" s="102">
        <v>1.60910932</v>
      </c>
      <c r="AX12" s="102">
        <v>1.57730339</v>
      </c>
      <c r="AY12" s="102">
        <v>1.64660769</v>
      </c>
      <c r="AZ12" s="102">
        <v>1.7263828400000001</v>
      </c>
      <c r="BA12" s="102">
        <v>1.5920551400000003</v>
      </c>
      <c r="BB12" s="102">
        <v>1.70597336</v>
      </c>
      <c r="BC12" s="102">
        <v>2.1551670400000003</v>
      </c>
      <c r="BD12" s="102">
        <v>2.2221689099999997</v>
      </c>
      <c r="BE12" s="102">
        <v>2.3046051599999999</v>
      </c>
      <c r="BF12" s="102">
        <v>2.0701622499999996</v>
      </c>
      <c r="BG12" s="102">
        <v>2.0829818100000002</v>
      </c>
      <c r="BH12" s="102">
        <v>2.1793946200000001</v>
      </c>
      <c r="BI12" s="102">
        <v>2.24597997</v>
      </c>
      <c r="BJ12" s="102">
        <v>2.2132137300000001</v>
      </c>
      <c r="BK12" s="102">
        <v>2.3626981300000001</v>
      </c>
      <c r="BL12" s="102">
        <v>2.4750659700000002</v>
      </c>
      <c r="BM12" s="102">
        <v>2.6045921200000004</v>
      </c>
      <c r="BN12" s="102">
        <v>2.51078256</v>
      </c>
      <c r="BO12" s="102">
        <v>2.2960086500000001</v>
      </c>
      <c r="BP12" s="102">
        <v>2.2123806899999998</v>
      </c>
      <c r="BQ12" s="102">
        <v>2.3894364000000001</v>
      </c>
      <c r="BR12" s="102">
        <v>2.5501668400000002</v>
      </c>
      <c r="BS12" s="102">
        <v>2.63550716</v>
      </c>
      <c r="BT12" s="102">
        <v>2.6395797999999999</v>
      </c>
      <c r="BU12" s="102">
        <v>2.8510794000000002</v>
      </c>
      <c r="BV12" s="102">
        <v>3.1722973099999998</v>
      </c>
      <c r="BW12" s="102">
        <v>3.2816453800000001</v>
      </c>
      <c r="BX12" s="102">
        <v>3.3578222599999998</v>
      </c>
      <c r="BY12" s="102">
        <v>3.50031838</v>
      </c>
      <c r="BZ12" s="102">
        <v>3.4472930700000002</v>
      </c>
      <c r="CA12" s="102">
        <v>3.6396211800000002</v>
      </c>
      <c r="CB12" s="102">
        <v>3.5836460000000003</v>
      </c>
      <c r="CC12" s="102">
        <v>3.772923</v>
      </c>
      <c r="CD12" s="102">
        <v>3.7464570000000004</v>
      </c>
      <c r="CE12" s="102"/>
      <c r="CF12" s="102">
        <v>0</v>
      </c>
      <c r="CG12" s="102">
        <v>0</v>
      </c>
      <c r="CH12" s="102">
        <v>0.99014477999999995</v>
      </c>
      <c r="CI12" s="102">
        <v>1.877937</v>
      </c>
      <c r="CJ12" s="102">
        <v>3.471329207191276</v>
      </c>
      <c r="CK12" s="102">
        <v>4.1438912999999999</v>
      </c>
      <c r="CL12" s="102">
        <v>32.049943739999996</v>
      </c>
      <c r="CM12" s="102">
        <v>11.205135</v>
      </c>
      <c r="CN12" s="102">
        <v>5.33926575</v>
      </c>
      <c r="CO12" s="102">
        <v>5.4039420499999995</v>
      </c>
      <c r="CP12" s="102">
        <v>5.48570724</v>
      </c>
      <c r="CQ12" s="102">
        <v>6.2164105900000006</v>
      </c>
      <c r="CR12" s="102">
        <v>6.5423490600000003</v>
      </c>
      <c r="CS12" s="102">
        <v>8.3879144700000001</v>
      </c>
      <c r="CT12" s="102">
        <v>8.5785186499999995</v>
      </c>
      <c r="CU12" s="102">
        <v>9.6555699500000003</v>
      </c>
      <c r="CV12" s="102">
        <v>9.4637740600000004</v>
      </c>
      <c r="CW12" s="102">
        <v>10.6763332</v>
      </c>
      <c r="CX12" s="102">
        <v>13.31208333</v>
      </c>
      <c r="CY12" s="102">
        <v>14.213279907500002</v>
      </c>
    </row>
    <row r="13" spans="1:103" ht="12.75" customHeight="1" x14ac:dyDescent="0.15">
      <c r="A13" s="58" t="s">
        <v>153</v>
      </c>
      <c r="B13" s="102">
        <v>2.0499999999999998</v>
      </c>
      <c r="C13" s="102">
        <v>2.0830000000000002</v>
      </c>
      <c r="D13" s="102">
        <v>2.08</v>
      </c>
      <c r="E13" s="102">
        <v>2.0880000000000001</v>
      </c>
      <c r="F13" s="102">
        <v>2.1320000000000001</v>
      </c>
      <c r="G13" s="102">
        <v>2.3029999999999999</v>
      </c>
      <c r="H13" s="102">
        <v>3.839</v>
      </c>
      <c r="I13" s="102">
        <v>3.891</v>
      </c>
      <c r="J13" s="102">
        <v>1.6060000000000001</v>
      </c>
      <c r="K13" s="102">
        <v>1.7490000000000001</v>
      </c>
      <c r="L13" s="102">
        <v>1.754</v>
      </c>
      <c r="M13" s="102">
        <v>1.6879999999999999</v>
      </c>
      <c r="N13" s="102">
        <v>1.6910000000000001</v>
      </c>
      <c r="O13" s="102">
        <v>1.581</v>
      </c>
      <c r="P13" s="102">
        <v>1.56</v>
      </c>
      <c r="Q13" s="102">
        <v>1.552</v>
      </c>
      <c r="R13" s="102">
        <v>8.3006110000000008E-2</v>
      </c>
      <c r="S13" s="102">
        <v>9.8000000000000004E-2</v>
      </c>
      <c r="T13" s="102">
        <v>6.0993889999999995E-2</v>
      </c>
      <c r="U13" s="102">
        <v>5.8999999999999997E-2</v>
      </c>
      <c r="V13" s="102">
        <v>6.7777000000000004E-2</v>
      </c>
      <c r="W13" s="102">
        <v>4.8082E-2</v>
      </c>
      <c r="X13" s="102">
        <v>3.23</v>
      </c>
      <c r="Y13" s="102">
        <v>0.25252799999999997</v>
      </c>
      <c r="Z13" s="102">
        <v>0.11543399999999999</v>
      </c>
      <c r="AA13" s="102">
        <v>0.14899299999999999</v>
      </c>
      <c r="AB13" s="102">
        <v>0.237452</v>
      </c>
      <c r="AC13" s="102">
        <v>0.219976</v>
      </c>
      <c r="AD13" s="102">
        <v>0.23529399999999998</v>
      </c>
      <c r="AE13" s="102">
        <v>0.23625900000000002</v>
      </c>
      <c r="AF13" s="102">
        <v>0.51485900000000007</v>
      </c>
      <c r="AG13" s="102">
        <v>0.47691800000000001</v>
      </c>
      <c r="AH13" s="102">
        <v>0.32196600000000003</v>
      </c>
      <c r="AI13" s="102">
        <v>0.39462700000000001</v>
      </c>
      <c r="AJ13" s="102">
        <v>0.51788500000000004</v>
      </c>
      <c r="AK13" s="102">
        <v>0.65078000526315805</v>
      </c>
      <c r="AL13" s="102">
        <v>0.54411333859649136</v>
      </c>
      <c r="AM13" s="102">
        <v>0.38456240044787998</v>
      </c>
      <c r="AN13" s="102">
        <v>0.36599999999999999</v>
      </c>
      <c r="AO13" s="102">
        <v>0.30256240044788002</v>
      </c>
      <c r="AP13" s="102">
        <v>0.76556240044788004</v>
      </c>
      <c r="AQ13" s="102">
        <v>0.728706160403092</v>
      </c>
      <c r="AR13" s="102">
        <v>0.75456240044788003</v>
      </c>
      <c r="AS13" s="102">
        <v>0.71091440044788012</v>
      </c>
      <c r="AT13" s="102">
        <v>0.8686424004478801</v>
      </c>
      <c r="AU13" s="102">
        <v>0.75833240044787997</v>
      </c>
      <c r="AV13" s="102">
        <v>0.75456240044788003</v>
      </c>
      <c r="AW13" s="102">
        <v>0.25856240044788004</v>
      </c>
      <c r="AX13" s="102">
        <v>5.0000000000000001E-3</v>
      </c>
      <c r="AY13" s="102">
        <v>8.9999999999999993E-3</v>
      </c>
      <c r="AZ13" s="102">
        <v>1.0999999999999999E-2</v>
      </c>
      <c r="BA13" s="102">
        <v>1.6E-2</v>
      </c>
      <c r="BB13" s="102">
        <v>0.2</v>
      </c>
      <c r="BC13" s="102">
        <v>0.114</v>
      </c>
      <c r="BD13" s="102">
        <v>2.1999999999999999E-2</v>
      </c>
      <c r="BE13" s="102">
        <v>2E-3</v>
      </c>
      <c r="BF13" s="102">
        <v>0</v>
      </c>
      <c r="BG13" s="102">
        <v>0</v>
      </c>
      <c r="BH13" s="102">
        <v>0</v>
      </c>
      <c r="BI13" s="102">
        <v>0</v>
      </c>
      <c r="BJ13" s="102">
        <v>0.29899999999999999</v>
      </c>
      <c r="BK13" s="102">
        <v>0.19500000000000001</v>
      </c>
      <c r="BL13" s="102">
        <v>0.39800000000000002</v>
      </c>
      <c r="BM13" s="102">
        <v>0.41799999999999998</v>
      </c>
      <c r="BN13" s="102">
        <v>0.36299999999999999</v>
      </c>
      <c r="BO13" s="102">
        <v>0.43</v>
      </c>
      <c r="BP13" s="102">
        <v>0.98599999999999999</v>
      </c>
      <c r="BQ13" s="102">
        <v>1.456</v>
      </c>
      <c r="BR13" s="102">
        <v>1.85</v>
      </c>
      <c r="BS13" s="102">
        <v>1.7470000000000001</v>
      </c>
      <c r="BT13" s="102">
        <v>2.1659999999999999</v>
      </c>
      <c r="BU13" s="102">
        <v>2.2320000000000002</v>
      </c>
      <c r="BV13" s="102">
        <v>2.028</v>
      </c>
      <c r="BW13" s="102">
        <v>2.0640000000000001</v>
      </c>
      <c r="BX13" s="102">
        <v>2.0139999999999998</v>
      </c>
      <c r="BY13" s="102">
        <v>2.0353333333333334</v>
      </c>
      <c r="BZ13" s="102">
        <v>1.5980000000000001</v>
      </c>
      <c r="CA13" s="102">
        <v>3.3559999999999999</v>
      </c>
      <c r="CB13" s="102">
        <v>3.2160000000000002</v>
      </c>
      <c r="CC13" s="102">
        <v>2.0059999999999998</v>
      </c>
      <c r="CD13" s="102">
        <v>1.9379999999999999</v>
      </c>
      <c r="CE13" s="102"/>
      <c r="CF13" s="102">
        <v>8.3010000000000002</v>
      </c>
      <c r="CG13" s="102">
        <v>12.165000000000001</v>
      </c>
      <c r="CH13" s="102">
        <v>6.7969999999999997</v>
      </c>
      <c r="CI13" s="102">
        <v>6.3840000000000003</v>
      </c>
      <c r="CJ13" s="102">
        <v>0.30099999999999999</v>
      </c>
      <c r="CK13" s="102">
        <v>3.5983869999999998</v>
      </c>
      <c r="CL13" s="102">
        <v>0.72185499999999991</v>
      </c>
      <c r="CM13" s="102">
        <v>1.46333</v>
      </c>
      <c r="CN13" s="102">
        <v>1.8852580052631582</v>
      </c>
      <c r="CO13" s="102">
        <v>1.5972381394922512</v>
      </c>
      <c r="CP13" s="102">
        <v>2.959745361746732</v>
      </c>
      <c r="CQ13" s="102">
        <v>2.6400996017915204</v>
      </c>
      <c r="CR13" s="102">
        <v>4.0999999999999995E-2</v>
      </c>
      <c r="CS13" s="102">
        <v>0.33800000000000002</v>
      </c>
      <c r="CT13" s="102">
        <v>0</v>
      </c>
      <c r="CU13" s="102">
        <v>1.31</v>
      </c>
      <c r="CV13" s="102">
        <v>3.2349999999999999</v>
      </c>
      <c r="CW13" s="102">
        <v>7.9950000000000001</v>
      </c>
      <c r="CX13" s="102">
        <v>8.1413333333333338</v>
      </c>
      <c r="CY13" s="102">
        <v>11.019</v>
      </c>
    </row>
    <row r="14" spans="1:103" ht="12.75" customHeight="1" x14ac:dyDescent="0.15">
      <c r="A14" s="58" t="s">
        <v>154</v>
      </c>
      <c r="B14" s="102">
        <v>6.7130000000000001</v>
      </c>
      <c r="C14" s="102">
        <v>4.8860000000000001</v>
      </c>
      <c r="D14" s="102">
        <v>9.9789999999999992</v>
      </c>
      <c r="E14" s="102">
        <v>19.966999999999999</v>
      </c>
      <c r="F14" s="102">
        <v>5.3070000000000004</v>
      </c>
      <c r="G14" s="102">
        <v>10.497999999999999</v>
      </c>
      <c r="H14" s="102">
        <v>13.103999999999999</v>
      </c>
      <c r="I14" s="102">
        <v>14.099</v>
      </c>
      <c r="J14" s="102">
        <v>4.0947880000000003</v>
      </c>
      <c r="K14" s="102">
        <v>9.2901119999999988</v>
      </c>
      <c r="L14" s="102">
        <v>11.332985000000001</v>
      </c>
      <c r="M14" s="102">
        <v>14.408773999999999</v>
      </c>
      <c r="N14" s="102">
        <v>5.8613299999999997</v>
      </c>
      <c r="O14" s="102">
        <v>4.1096539999999999</v>
      </c>
      <c r="P14" s="102">
        <v>3.0662200999999998</v>
      </c>
      <c r="Q14" s="102">
        <v>4.3457347000000004</v>
      </c>
      <c r="R14" s="102">
        <v>1.4569562899999999</v>
      </c>
      <c r="S14" s="102">
        <v>3.9686132500000002</v>
      </c>
      <c r="T14" s="102">
        <v>5.989916019999999</v>
      </c>
      <c r="U14" s="102">
        <v>12.645479890000001</v>
      </c>
      <c r="V14" s="102">
        <v>6.3199282399999994</v>
      </c>
      <c r="W14" s="102">
        <v>9.2685249699999996</v>
      </c>
      <c r="X14" s="102">
        <v>13.862159930000001</v>
      </c>
      <c r="Y14" s="102">
        <v>12.146000000000001</v>
      </c>
      <c r="Z14" s="102">
        <v>9.9556361739999986</v>
      </c>
      <c r="AA14" s="102">
        <v>14.00060043</v>
      </c>
      <c r="AB14" s="102">
        <v>19.103841580000001</v>
      </c>
      <c r="AC14" s="102">
        <v>14.937569095999999</v>
      </c>
      <c r="AD14" s="102">
        <v>3.9107222700000004</v>
      </c>
      <c r="AE14" s="102">
        <v>11.525369270000001</v>
      </c>
      <c r="AF14" s="102">
        <v>10.034870960000001</v>
      </c>
      <c r="AG14" s="102">
        <v>19.895003899999995</v>
      </c>
      <c r="AH14" s="102">
        <v>9.3121998999999995</v>
      </c>
      <c r="AI14" s="102">
        <v>11.31381346</v>
      </c>
      <c r="AJ14" s="102">
        <v>13.555651080000001</v>
      </c>
      <c r="AK14" s="102">
        <v>14.626250729999999</v>
      </c>
      <c r="AL14" s="102">
        <v>5.7847991599999995</v>
      </c>
      <c r="AM14" s="102">
        <v>7.2399151399999999</v>
      </c>
      <c r="AN14" s="102">
        <v>11.117148799999999</v>
      </c>
      <c r="AO14" s="102">
        <v>14.612664580000001</v>
      </c>
      <c r="AP14" s="102">
        <v>4.9679415000000002</v>
      </c>
      <c r="AQ14" s="102">
        <v>7.8236821900000022</v>
      </c>
      <c r="AR14" s="102">
        <v>10.802870980000002</v>
      </c>
      <c r="AS14" s="102">
        <v>12.498702829999999</v>
      </c>
      <c r="AT14" s="102">
        <v>10.522957</v>
      </c>
      <c r="AU14" s="102">
        <v>11.055490262314501</v>
      </c>
      <c r="AV14" s="102">
        <v>14.71951043</v>
      </c>
      <c r="AW14" s="102">
        <v>10.624812482999999</v>
      </c>
      <c r="AX14" s="102">
        <v>15.036267299999999</v>
      </c>
      <c r="AY14" s="102">
        <v>12.715183290000001</v>
      </c>
      <c r="AZ14" s="102">
        <v>13.823131859999998</v>
      </c>
      <c r="BA14" s="102">
        <v>19.364673679999999</v>
      </c>
      <c r="BB14" s="102">
        <v>24.473296550000001</v>
      </c>
      <c r="BC14" s="102">
        <v>19.818009609999997</v>
      </c>
      <c r="BD14" s="102">
        <v>30.438043009999998</v>
      </c>
      <c r="BE14" s="102">
        <v>24.78819008</v>
      </c>
      <c r="BF14" s="102">
        <v>22.98635376</v>
      </c>
      <c r="BG14" s="102">
        <v>11.494973790000001</v>
      </c>
      <c r="BH14" s="102">
        <v>10.644792430000001</v>
      </c>
      <c r="BI14" s="102">
        <v>18.616139989999997</v>
      </c>
      <c r="BJ14" s="102">
        <v>12.274505210000001</v>
      </c>
      <c r="BK14" s="102">
        <v>7.1139598700000004</v>
      </c>
      <c r="BL14" s="102">
        <v>8.4449178800000002</v>
      </c>
      <c r="BM14" s="102">
        <v>6.5003767499999991</v>
      </c>
      <c r="BN14" s="102">
        <v>4.4420687699999997</v>
      </c>
      <c r="BO14" s="102">
        <v>5.4191967553658547</v>
      </c>
      <c r="BP14" s="102">
        <v>10.565685150491802</v>
      </c>
      <c r="BQ14" s="102">
        <v>18.36559669783454</v>
      </c>
      <c r="BR14" s="102">
        <v>21.397910371390189</v>
      </c>
      <c r="BS14" s="102">
        <v>33.235967731551298</v>
      </c>
      <c r="BT14" s="102">
        <v>34.042040290000003</v>
      </c>
      <c r="BU14" s="102">
        <v>49.68643745</v>
      </c>
      <c r="BV14" s="102">
        <v>30.875212038500099</v>
      </c>
      <c r="BW14" s="102">
        <v>48.302501281986231</v>
      </c>
      <c r="BX14" s="102">
        <v>48.216766439259906</v>
      </c>
      <c r="BY14" s="102">
        <v>51.628338809329094</v>
      </c>
      <c r="BZ14" s="102">
        <v>39.285143915825827</v>
      </c>
      <c r="CA14" s="102">
        <v>43.806494179675603</v>
      </c>
      <c r="CB14" s="102">
        <v>47.209849999999996</v>
      </c>
      <c r="CC14" s="102">
        <v>60.3541616357601</v>
      </c>
      <c r="CD14" s="102">
        <v>41.929953422853899</v>
      </c>
      <c r="CE14" s="102"/>
      <c r="CF14" s="102">
        <v>41.545000000000002</v>
      </c>
      <c r="CG14" s="102">
        <v>43.007999999999996</v>
      </c>
      <c r="CH14" s="102">
        <v>39.126658999999997</v>
      </c>
      <c r="CI14" s="102">
        <v>17.382938800000002</v>
      </c>
      <c r="CJ14" s="102">
        <v>24.060965449999998</v>
      </c>
      <c r="CK14" s="102">
        <v>41.596613140000002</v>
      </c>
      <c r="CL14" s="102">
        <v>57.997647279999995</v>
      </c>
      <c r="CM14" s="102">
        <v>45.365966399999998</v>
      </c>
      <c r="CN14" s="102">
        <v>48.807915170000001</v>
      </c>
      <c r="CO14" s="102">
        <v>38.754527679999995</v>
      </c>
      <c r="CP14" s="102">
        <v>36.093197500000002</v>
      </c>
      <c r="CQ14" s="102">
        <v>46.922770175314497</v>
      </c>
      <c r="CR14" s="102">
        <v>60.93925612999999</v>
      </c>
      <c r="CS14" s="102">
        <v>99.517539249999999</v>
      </c>
      <c r="CT14" s="102">
        <v>63.742259970000006</v>
      </c>
      <c r="CU14" s="102">
        <v>34.333759710000002</v>
      </c>
      <c r="CV14" s="102">
        <v>38.792547373692187</v>
      </c>
      <c r="CW14" s="102">
        <v>138.3623558429415</v>
      </c>
      <c r="CX14" s="102">
        <v>179.02281856907535</v>
      </c>
      <c r="CY14" s="102">
        <v>175.78394482170904</v>
      </c>
    </row>
    <row r="15" spans="1:103" ht="12.75" customHeight="1" x14ac:dyDescent="0.15">
      <c r="A15" s="58" t="s">
        <v>155</v>
      </c>
      <c r="B15" s="102">
        <v>2.1729394800000001</v>
      </c>
      <c r="C15" s="102">
        <v>7.3832752499999996</v>
      </c>
      <c r="D15" s="102">
        <v>0.29716980999999998</v>
      </c>
      <c r="E15" s="102">
        <v>19.72130318</v>
      </c>
      <c r="F15" s="102">
        <v>2.4088399199999997</v>
      </c>
      <c r="G15" s="102">
        <v>9.7539594299999983</v>
      </c>
      <c r="H15" s="102">
        <v>2.0238765700000001</v>
      </c>
      <c r="I15" s="102">
        <v>9.4148594629591145</v>
      </c>
      <c r="J15" s="102">
        <v>4.319509</v>
      </c>
      <c r="K15" s="102">
        <v>9.9315773299999996</v>
      </c>
      <c r="L15" s="102">
        <v>11.13448329</v>
      </c>
      <c r="M15" s="102">
        <v>47.507275479999997</v>
      </c>
      <c r="N15" s="102">
        <v>14.0793292</v>
      </c>
      <c r="O15" s="102">
        <v>4.6325466400000002</v>
      </c>
      <c r="P15" s="102">
        <v>5.6216801099999989</v>
      </c>
      <c r="Q15" s="102">
        <v>17.753043508000001</v>
      </c>
      <c r="R15" s="102">
        <v>9.808518470000001</v>
      </c>
      <c r="S15" s="102">
        <v>7.1680000000000001</v>
      </c>
      <c r="T15" s="102">
        <v>7.9867721600000001</v>
      </c>
      <c r="U15" s="102">
        <v>57.719830970000004</v>
      </c>
      <c r="V15" s="102">
        <v>16.072085529999999</v>
      </c>
      <c r="W15" s="102">
        <v>10.17978345</v>
      </c>
      <c r="X15" s="102">
        <v>9.9293696188888898</v>
      </c>
      <c r="Y15" s="102">
        <v>74.367152040000008</v>
      </c>
      <c r="Z15" s="102">
        <v>20.190322639999998</v>
      </c>
      <c r="AA15" s="102">
        <v>22.746221870000003</v>
      </c>
      <c r="AB15" s="102">
        <v>0.56515821000000011</v>
      </c>
      <c r="AC15" s="102">
        <v>49.098639750000004</v>
      </c>
      <c r="AD15" s="102">
        <v>20.064802889999999</v>
      </c>
      <c r="AE15" s="102">
        <v>12.666</v>
      </c>
      <c r="AF15" s="102">
        <v>17.345932479999998</v>
      </c>
      <c r="AG15" s="102">
        <v>53.285122999999999</v>
      </c>
      <c r="AH15" s="102">
        <v>29.061101000000001</v>
      </c>
      <c r="AI15" s="102">
        <v>44.869177999999998</v>
      </c>
      <c r="AJ15" s="102">
        <v>38.539978820000002</v>
      </c>
      <c r="AK15" s="102">
        <v>92.824957929999997</v>
      </c>
      <c r="AL15" s="102">
        <v>47.520333000000001</v>
      </c>
      <c r="AM15" s="102">
        <v>64.653704000000005</v>
      </c>
      <c r="AN15" s="102">
        <v>73.333056999999997</v>
      </c>
      <c r="AO15" s="102">
        <v>100.968284</v>
      </c>
      <c r="AP15" s="102">
        <v>73.414355</v>
      </c>
      <c r="AQ15" s="102">
        <v>46.525452739999999</v>
      </c>
      <c r="AR15" s="102">
        <v>38.638641</v>
      </c>
      <c r="AS15" s="102">
        <v>30.379300319999999</v>
      </c>
      <c r="AT15" s="102">
        <v>42.854579710000003</v>
      </c>
      <c r="AU15" s="102">
        <v>71.88176630000001</v>
      </c>
      <c r="AV15" s="102">
        <v>7.6429999999999998</v>
      </c>
      <c r="AW15" s="102">
        <v>61.734000000000002</v>
      </c>
      <c r="AX15" s="102">
        <v>71.753932419999998</v>
      </c>
      <c r="AY15" s="102">
        <v>40.982999999999997</v>
      </c>
      <c r="AZ15" s="102">
        <v>1.15907274</v>
      </c>
      <c r="BA15" s="102">
        <v>48.211273719999994</v>
      </c>
      <c r="BB15" s="102">
        <v>68.063784499999997</v>
      </c>
      <c r="BC15" s="102">
        <v>77.006672469999998</v>
      </c>
      <c r="BD15" s="102">
        <v>22.422890560000006</v>
      </c>
      <c r="BE15" s="102">
        <v>24.866439119999999</v>
      </c>
      <c r="BF15" s="102">
        <v>67.787349960000014</v>
      </c>
      <c r="BG15" s="102">
        <v>82.430858379999989</v>
      </c>
      <c r="BH15" s="102">
        <v>1.85502374</v>
      </c>
      <c r="BI15" s="102">
        <v>145.58351961999998</v>
      </c>
      <c r="BJ15" s="102">
        <v>44.23350567</v>
      </c>
      <c r="BK15" s="102">
        <v>30.417701400000002</v>
      </c>
      <c r="BL15" s="102">
        <v>83.563866520000005</v>
      </c>
      <c r="BM15" s="102">
        <v>41.751534660000004</v>
      </c>
      <c r="BN15" s="102">
        <v>113.5995534</v>
      </c>
      <c r="BO15" s="102">
        <v>28.35183541</v>
      </c>
      <c r="BP15" s="102">
        <v>0.89808416999999996</v>
      </c>
      <c r="BQ15" s="102">
        <v>38.749390669999997</v>
      </c>
      <c r="BR15" s="102">
        <v>51.324598370000004</v>
      </c>
      <c r="BS15" s="102">
        <v>44.006617509999998</v>
      </c>
      <c r="BT15" s="102">
        <v>36.161542889999986</v>
      </c>
      <c r="BU15" s="102">
        <v>24.507241230000002</v>
      </c>
      <c r="BV15" s="102">
        <v>55.580694159970072</v>
      </c>
      <c r="BW15" s="102">
        <v>33.241773046008156</v>
      </c>
      <c r="BX15" s="102">
        <v>17.138724749999998</v>
      </c>
      <c r="BY15" s="102">
        <v>66.573447199752295</v>
      </c>
      <c r="BZ15" s="102">
        <v>48.681920611918549</v>
      </c>
      <c r="CA15" s="102">
        <v>40.766248957042599</v>
      </c>
      <c r="CB15" s="102">
        <v>50.661050000000003</v>
      </c>
      <c r="CC15" s="102">
        <v>57.245736396016397</v>
      </c>
      <c r="CD15" s="102">
        <v>25.411782337853499</v>
      </c>
      <c r="CE15" s="102"/>
      <c r="CF15" s="102">
        <v>29.57468772</v>
      </c>
      <c r="CG15" s="102">
        <v>23.601535382959113</v>
      </c>
      <c r="CH15" s="102">
        <v>72.892845099999988</v>
      </c>
      <c r="CI15" s="102">
        <v>42.086599458000002</v>
      </c>
      <c r="CJ15" s="102">
        <v>82.683121600000007</v>
      </c>
      <c r="CK15" s="102">
        <v>110.54839063888889</v>
      </c>
      <c r="CL15" s="102">
        <v>92.600342470000015</v>
      </c>
      <c r="CM15" s="102">
        <v>103.36185836999999</v>
      </c>
      <c r="CN15" s="102">
        <v>205.29521575000001</v>
      </c>
      <c r="CO15" s="102">
        <v>286.47537799999998</v>
      </c>
      <c r="CP15" s="102">
        <v>188.95774906</v>
      </c>
      <c r="CQ15" s="102">
        <v>184.11334601000001</v>
      </c>
      <c r="CR15" s="102">
        <v>162.10727887999997</v>
      </c>
      <c r="CS15" s="102">
        <v>192.35978665000002</v>
      </c>
      <c r="CT15" s="102">
        <v>297.65675169999997</v>
      </c>
      <c r="CU15" s="102">
        <v>199.96660825000001</v>
      </c>
      <c r="CV15" s="102">
        <v>181.59886365</v>
      </c>
      <c r="CW15" s="102">
        <v>156</v>
      </c>
      <c r="CX15" s="102">
        <v>172.53463915573053</v>
      </c>
      <c r="CY15" s="102">
        <v>197.35495596497753</v>
      </c>
    </row>
    <row r="16" spans="1:103" ht="12.75" customHeight="1" x14ac:dyDescent="0.15">
      <c r="A16" s="58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>
        <v>0</v>
      </c>
      <c r="CY16" s="102">
        <v>0</v>
      </c>
    </row>
    <row r="17" spans="1:103" ht="12.75" customHeight="1" x14ac:dyDescent="0.15">
      <c r="A17" s="59" t="s">
        <v>156</v>
      </c>
      <c r="B17" s="101">
        <v>48.705140969999995</v>
      </c>
      <c r="C17" s="101">
        <v>43.608127469999992</v>
      </c>
      <c r="D17" s="101">
        <v>68.712583705586908</v>
      </c>
      <c r="E17" s="101">
        <v>39.95851304</v>
      </c>
      <c r="F17" s="101">
        <v>67.902924749999997</v>
      </c>
      <c r="G17" s="101">
        <v>91.731537548461532</v>
      </c>
      <c r="H17" s="101">
        <v>84.721353459999989</v>
      </c>
      <c r="I17" s="101">
        <v>122.05440840792386</v>
      </c>
      <c r="J17" s="101">
        <v>152.0662979133333</v>
      </c>
      <c r="K17" s="101">
        <v>108.42459885333332</v>
      </c>
      <c r="L17" s="101">
        <v>191.92980500083331</v>
      </c>
      <c r="M17" s="101">
        <v>139.35370582843748</v>
      </c>
      <c r="N17" s="101">
        <v>122.55463609324218</v>
      </c>
      <c r="O17" s="101">
        <v>136.74541398364747</v>
      </c>
      <c r="P17" s="101">
        <v>152.22267175118671</v>
      </c>
      <c r="Q17" s="101">
        <v>145.06620327272395</v>
      </c>
      <c r="R17" s="101">
        <v>123.20548607079594</v>
      </c>
      <c r="S17" s="101">
        <v>115.89579495214234</v>
      </c>
      <c r="T17" s="101">
        <v>83.10588160306753</v>
      </c>
      <c r="U17" s="101">
        <v>186.07438938886267</v>
      </c>
      <c r="V17" s="101">
        <v>162.77592742233222</v>
      </c>
      <c r="W17" s="101">
        <v>221.63823197326542</v>
      </c>
      <c r="X17" s="101">
        <v>222.23595083951162</v>
      </c>
      <c r="Y17" s="101">
        <v>176.19919706869442</v>
      </c>
      <c r="Z17" s="101">
        <v>193.62049156736006</v>
      </c>
      <c r="AA17" s="101">
        <v>174.17986065587343</v>
      </c>
      <c r="AB17" s="101">
        <v>120.44789436080863</v>
      </c>
      <c r="AC17" s="101">
        <v>178.24454706077563</v>
      </c>
      <c r="AD17" s="101">
        <v>87.790000467993508</v>
      </c>
      <c r="AE17" s="101">
        <v>-10.578507316073175</v>
      </c>
      <c r="AF17" s="101">
        <v>104.20551714616603</v>
      </c>
      <c r="AG17" s="101">
        <v>19.613012204000114</v>
      </c>
      <c r="AH17" s="101">
        <v>43.510169241394458</v>
      </c>
      <c r="AI17" s="101">
        <v>90.780005442091351</v>
      </c>
      <c r="AJ17" s="101">
        <v>139.4501239251465</v>
      </c>
      <c r="AK17" s="101">
        <v>176.15542199864379</v>
      </c>
      <c r="AL17" s="101">
        <v>131.49259050813509</v>
      </c>
      <c r="AM17" s="101">
        <v>127.54771036290754</v>
      </c>
      <c r="AN17" s="101">
        <v>151.80236497749999</v>
      </c>
      <c r="AO17" s="101">
        <v>190.82050022499999</v>
      </c>
      <c r="AP17" s="101">
        <v>177.81670735966665</v>
      </c>
      <c r="AQ17" s="101">
        <v>183.41144562866739</v>
      </c>
      <c r="AR17" s="101">
        <v>157.75153020675</v>
      </c>
      <c r="AS17" s="101">
        <v>152.20692732590942</v>
      </c>
      <c r="AT17" s="101">
        <v>163.79181762000684</v>
      </c>
      <c r="AU17" s="101">
        <v>119.72054673730378</v>
      </c>
      <c r="AV17" s="101">
        <v>157.47902920461402</v>
      </c>
      <c r="AW17" s="101">
        <v>120.04590930810237</v>
      </c>
      <c r="AX17" s="101">
        <v>145.91764626904109</v>
      </c>
      <c r="AY17" s="101">
        <v>74.513948298406717</v>
      </c>
      <c r="AZ17" s="101">
        <v>117.45327699148207</v>
      </c>
      <c r="BA17" s="101">
        <v>163.1289914327827</v>
      </c>
      <c r="BB17" s="101">
        <v>132.09872137585407</v>
      </c>
      <c r="BC17" s="101">
        <v>69.866342515897088</v>
      </c>
      <c r="BD17" s="101">
        <v>118.09321135590032</v>
      </c>
      <c r="BE17" s="101">
        <v>222.65386469216267</v>
      </c>
      <c r="BF17" s="101">
        <v>84.066057082100684</v>
      </c>
      <c r="BG17" s="101">
        <v>-58.993246091300264</v>
      </c>
      <c r="BH17" s="101">
        <v>85.11513583192955</v>
      </c>
      <c r="BI17" s="101">
        <v>58.96600931759022</v>
      </c>
      <c r="BJ17" s="101">
        <v>76.812387581005396</v>
      </c>
      <c r="BK17" s="101">
        <v>61.606829050845917</v>
      </c>
      <c r="BL17" s="101">
        <v>153.74798042444834</v>
      </c>
      <c r="BM17" s="101">
        <v>2.983851981966529</v>
      </c>
      <c r="BN17" s="101">
        <v>98.993039436390262</v>
      </c>
      <c r="BO17" s="101">
        <v>119.57336452953086</v>
      </c>
      <c r="BP17" s="101">
        <v>125.75611800622224</v>
      </c>
      <c r="BQ17" s="101">
        <v>136.60836398266667</v>
      </c>
      <c r="BR17" s="101">
        <v>45.413826389250303</v>
      </c>
      <c r="BS17" s="101">
        <v>148.55460467317204</v>
      </c>
      <c r="BT17" s="101">
        <v>76.339917480544898</v>
      </c>
      <c r="BU17" s="101">
        <v>72.338788384438203</v>
      </c>
      <c r="BV17" s="101">
        <v>136.34563751827312</v>
      </c>
      <c r="BW17" s="101">
        <v>197.65987128854795</v>
      </c>
      <c r="BX17" s="101">
        <v>166.55711779216796</v>
      </c>
      <c r="BY17" s="101">
        <v>68.136703560189787</v>
      </c>
      <c r="BZ17" s="101">
        <v>183.46545944731116</v>
      </c>
      <c r="CA17" s="101">
        <v>139.29479316819248</v>
      </c>
      <c r="CB17" s="101">
        <v>174.13223353159128</v>
      </c>
      <c r="CC17" s="101">
        <v>46.176769227594761</v>
      </c>
      <c r="CD17" s="101">
        <v>38.511100784102553</v>
      </c>
      <c r="CE17" s="101"/>
      <c r="CF17" s="101">
        <v>200.98436518558691</v>
      </c>
      <c r="CG17" s="101">
        <v>366.41022416638538</v>
      </c>
      <c r="CH17" s="101">
        <v>591.77440759593742</v>
      </c>
      <c r="CI17" s="101">
        <v>556.58892510080022</v>
      </c>
      <c r="CJ17" s="101">
        <v>508.28155201486845</v>
      </c>
      <c r="CK17" s="101">
        <v>782.84930730380358</v>
      </c>
      <c r="CL17" s="101">
        <v>666.49279364481777</v>
      </c>
      <c r="CM17" s="101">
        <v>201.0300225020865</v>
      </c>
      <c r="CN17" s="101">
        <v>449.89572060727608</v>
      </c>
      <c r="CO17" s="101">
        <v>601.6631660735427</v>
      </c>
      <c r="CP17" s="101">
        <v>671.18661052099344</v>
      </c>
      <c r="CQ17" s="101">
        <v>561.03730287002702</v>
      </c>
      <c r="CR17" s="101">
        <v>501.01386299171259</v>
      </c>
      <c r="CS17" s="101">
        <v>542.71213993981416</v>
      </c>
      <c r="CT17" s="101">
        <v>169.15395614032019</v>
      </c>
      <c r="CU17" s="101">
        <v>295.15104903826619</v>
      </c>
      <c r="CV17" s="101">
        <v>480.90636013481003</v>
      </c>
      <c r="CW17" s="101">
        <v>342.64713692740543</v>
      </c>
      <c r="CX17" s="101">
        <v>589.12430998897878</v>
      </c>
      <c r="CY17" s="101">
        <v>638.7117041482087</v>
      </c>
    </row>
    <row r="18" spans="1:103" ht="12.75" customHeight="1" x14ac:dyDescent="0.15">
      <c r="A18" s="58" t="s">
        <v>149</v>
      </c>
      <c r="B18" s="102">
        <v>3.0680000000000001</v>
      </c>
      <c r="C18" s="102">
        <v>3.4830000000000001</v>
      </c>
      <c r="D18" s="102">
        <v>3.601</v>
      </c>
      <c r="E18" s="102">
        <v>3.5489999999999999</v>
      </c>
      <c r="F18" s="102">
        <v>6.181</v>
      </c>
      <c r="G18" s="102">
        <v>11.683999999999999</v>
      </c>
      <c r="H18" s="102">
        <v>5.9950000000000001</v>
      </c>
      <c r="I18" s="102">
        <v>4.1589999999999998</v>
      </c>
      <c r="J18" s="102">
        <v>4.26</v>
      </c>
      <c r="K18" s="102">
        <v>4.5720000000000001</v>
      </c>
      <c r="L18" s="102">
        <v>5.5460000000000003</v>
      </c>
      <c r="M18" s="102">
        <v>5.4189999999999996</v>
      </c>
      <c r="N18" s="102">
        <v>4.88</v>
      </c>
      <c r="O18" s="102">
        <v>11.250999999999999</v>
      </c>
      <c r="P18" s="102">
        <v>10.869</v>
      </c>
      <c r="Q18" s="102">
        <v>8.5540000000000003</v>
      </c>
      <c r="R18" s="102">
        <v>2.6190000000000002</v>
      </c>
      <c r="S18" s="102">
        <v>5.3289999999999997</v>
      </c>
      <c r="T18" s="102">
        <v>8.0310000000000006</v>
      </c>
      <c r="U18" s="102">
        <v>11.535992999999998</v>
      </c>
      <c r="V18" s="102">
        <v>12.462999999999999</v>
      </c>
      <c r="W18" s="102">
        <v>8.7449999999999992</v>
      </c>
      <c r="X18" s="102">
        <v>9.16</v>
      </c>
      <c r="Y18" s="102">
        <v>9</v>
      </c>
      <c r="Z18" s="102">
        <v>8.875</v>
      </c>
      <c r="AA18" s="102">
        <v>8.5819409999999987</v>
      </c>
      <c r="AB18" s="102">
        <v>11.69515013</v>
      </c>
      <c r="AC18" s="102">
        <v>15.21425834081</v>
      </c>
      <c r="AD18" s="102">
        <v>13.080169132399998</v>
      </c>
      <c r="AE18" s="102">
        <v>13.171984079999998</v>
      </c>
      <c r="AF18" s="102">
        <v>15.456418919999999</v>
      </c>
      <c r="AG18" s="102">
        <v>14.648</v>
      </c>
      <c r="AH18" s="102">
        <v>10.194000000000001</v>
      </c>
      <c r="AI18" s="102">
        <v>16.346826999999998</v>
      </c>
      <c r="AJ18" s="102">
        <v>38.133957000000002</v>
      </c>
      <c r="AK18" s="102">
        <v>17.376508000000001</v>
      </c>
      <c r="AL18" s="102">
        <v>14.94575</v>
      </c>
      <c r="AM18" s="102">
        <v>17.743749000000001</v>
      </c>
      <c r="AN18" s="102">
        <v>27.414729999999999</v>
      </c>
      <c r="AO18" s="102">
        <v>28.714532700000003</v>
      </c>
      <c r="AP18" s="102">
        <v>27.254480999999998</v>
      </c>
      <c r="AQ18" s="102">
        <v>23.971003</v>
      </c>
      <c r="AR18" s="102">
        <v>10.033859</v>
      </c>
      <c r="AS18" s="102">
        <v>10.006164</v>
      </c>
      <c r="AT18" s="102">
        <v>9.5278693608000005</v>
      </c>
      <c r="AU18" s="102">
        <v>9.0724372053537614</v>
      </c>
      <c r="AV18" s="102">
        <v>8.6387747069378502</v>
      </c>
      <c r="AW18" s="102">
        <v>8.2258412759462232</v>
      </c>
      <c r="AX18" s="102">
        <v>16.269494999999999</v>
      </c>
      <c r="AY18" s="102">
        <v>10.4387314859</v>
      </c>
      <c r="AZ18" s="102">
        <v>11.955107</v>
      </c>
      <c r="BA18" s="102">
        <v>9.8838539999999995</v>
      </c>
      <c r="BB18" s="102">
        <v>14.548753</v>
      </c>
      <c r="BC18" s="102">
        <v>2.1328710000000002</v>
      </c>
      <c r="BD18" s="102">
        <v>18.52647</v>
      </c>
      <c r="BE18" s="102">
        <v>26.852639000000003</v>
      </c>
      <c r="BF18" s="102">
        <v>18.373676</v>
      </c>
      <c r="BG18" s="102">
        <v>13.518580999999999</v>
      </c>
      <c r="BH18" s="102">
        <v>13.794409609300001</v>
      </c>
      <c r="BI18" s="102">
        <v>14.415364</v>
      </c>
      <c r="BJ18" s="102">
        <v>16.263469000000001</v>
      </c>
      <c r="BK18" s="102">
        <v>13.095067</v>
      </c>
      <c r="BL18" s="102">
        <v>14.879022000000001</v>
      </c>
      <c r="BM18" s="102">
        <v>16.654163457266666</v>
      </c>
      <c r="BN18" s="102">
        <v>16.583905999999999</v>
      </c>
      <c r="BO18" s="102">
        <v>44.042594999999999</v>
      </c>
      <c r="BP18" s="102">
        <v>24.011067000000004</v>
      </c>
      <c r="BQ18" s="102">
        <v>22.396904000000003</v>
      </c>
      <c r="BR18" s="102">
        <v>21.962212279999999</v>
      </c>
      <c r="BS18" s="102">
        <v>15.657532999999999</v>
      </c>
      <c r="BT18" s="102">
        <v>17.047463373333336</v>
      </c>
      <c r="BU18" s="102">
        <v>17.048463373333298</v>
      </c>
      <c r="BV18" s="102">
        <v>26.209463000000003</v>
      </c>
      <c r="BW18" s="102">
        <v>22.705043999999997</v>
      </c>
      <c r="BX18" s="102">
        <v>21.493203000000001</v>
      </c>
      <c r="BY18" s="102">
        <v>15.072978000000001</v>
      </c>
      <c r="BZ18" s="102">
        <v>22.621898000000002</v>
      </c>
      <c r="CA18" s="102">
        <v>21.515148</v>
      </c>
      <c r="CB18" s="102">
        <v>23.335999999999999</v>
      </c>
      <c r="CC18" s="102">
        <v>24.740116866666668</v>
      </c>
      <c r="CD18" s="102">
        <v>25.516797117777781</v>
      </c>
      <c r="CE18" s="102"/>
      <c r="CF18" s="102">
        <v>13.701000000000001</v>
      </c>
      <c r="CG18" s="102">
        <v>28.018999999999998</v>
      </c>
      <c r="CH18" s="102">
        <v>19.797000000000001</v>
      </c>
      <c r="CI18" s="102">
        <v>35.554000000000002</v>
      </c>
      <c r="CJ18" s="102">
        <v>27.514992999999997</v>
      </c>
      <c r="CK18" s="102">
        <v>39.367999999999995</v>
      </c>
      <c r="CL18" s="102">
        <v>44.36634947081</v>
      </c>
      <c r="CM18" s="102">
        <v>56.35657213239999</v>
      </c>
      <c r="CN18" s="102">
        <v>82.051292000000004</v>
      </c>
      <c r="CO18" s="102">
        <v>88.818761699999996</v>
      </c>
      <c r="CP18" s="102">
        <v>71.265506999999999</v>
      </c>
      <c r="CQ18" s="102">
        <v>35.464922549037837</v>
      </c>
      <c r="CR18" s="102">
        <v>48.547187485899997</v>
      </c>
      <c r="CS18" s="102">
        <v>62.060733000000006</v>
      </c>
      <c r="CT18" s="102">
        <v>60.102030609300002</v>
      </c>
      <c r="CU18" s="102">
        <v>60.891721457266669</v>
      </c>
      <c r="CV18" s="102">
        <v>107.03447200000001</v>
      </c>
      <c r="CW18" s="102">
        <v>71.715672026666624</v>
      </c>
      <c r="CX18" s="102">
        <v>85.480688000000015</v>
      </c>
      <c r="CY18" s="102">
        <v>92.213162866666664</v>
      </c>
    </row>
    <row r="19" spans="1:103" ht="12.75" customHeight="1" x14ac:dyDescent="0.15">
      <c r="A19" s="58" t="s">
        <v>150</v>
      </c>
      <c r="B19" s="102">
        <v>45.637140969999997</v>
      </c>
      <c r="C19" s="102">
        <v>40.125127469999995</v>
      </c>
      <c r="D19" s="102">
        <v>65.111583705586909</v>
      </c>
      <c r="E19" s="102">
        <v>36.40951304</v>
      </c>
      <c r="F19" s="102">
        <v>61.721924749999999</v>
      </c>
      <c r="G19" s="102">
        <v>80.047537548461534</v>
      </c>
      <c r="H19" s="102">
        <v>78.726353459999984</v>
      </c>
      <c r="I19" s="102">
        <v>117.89540840792385</v>
      </c>
      <c r="J19" s="102">
        <v>147.80629791333331</v>
      </c>
      <c r="K19" s="102">
        <v>103.85259885333332</v>
      </c>
      <c r="L19" s="102">
        <v>186.38380500083332</v>
      </c>
      <c r="M19" s="102">
        <v>133.93470582843747</v>
      </c>
      <c r="N19" s="102">
        <v>117.67463609324219</v>
      </c>
      <c r="O19" s="102">
        <v>125.49441398364746</v>
      </c>
      <c r="P19" s="102">
        <v>141.35367175118671</v>
      </c>
      <c r="Q19" s="102">
        <v>136.51220327272395</v>
      </c>
      <c r="R19" s="102">
        <v>120.58648607079594</v>
      </c>
      <c r="S19" s="102">
        <v>110.56679495214235</v>
      </c>
      <c r="T19" s="102">
        <v>75.074881603067524</v>
      </c>
      <c r="U19" s="102">
        <v>174.53839638886268</v>
      </c>
      <c r="V19" s="102">
        <v>150.31292742233222</v>
      </c>
      <c r="W19" s="102">
        <v>212.89323197326542</v>
      </c>
      <c r="X19" s="102">
        <v>213.27595083951161</v>
      </c>
      <c r="Y19" s="102">
        <v>167.19919706869442</v>
      </c>
      <c r="Z19" s="102">
        <v>184.74549156736006</v>
      </c>
      <c r="AA19" s="102">
        <v>165.59791965587343</v>
      </c>
      <c r="AB19" s="102">
        <v>108.75274423080863</v>
      </c>
      <c r="AC19" s="102">
        <v>163.03028871996563</v>
      </c>
      <c r="AD19" s="102">
        <v>74.709831335593506</v>
      </c>
      <c r="AE19" s="102">
        <v>-23.750491396073173</v>
      </c>
      <c r="AF19" s="102">
        <v>88.749098226166026</v>
      </c>
      <c r="AG19" s="102">
        <v>4.9650122040001143</v>
      </c>
      <c r="AH19" s="102">
        <v>33.316169241394455</v>
      </c>
      <c r="AI19" s="102">
        <v>74.433178442091361</v>
      </c>
      <c r="AJ19" s="102">
        <v>101.3161669251465</v>
      </c>
      <c r="AK19" s="102">
        <v>158.77891399864379</v>
      </c>
      <c r="AL19" s="102">
        <v>116.54684050813509</v>
      </c>
      <c r="AM19" s="102">
        <v>109.80396136290754</v>
      </c>
      <c r="AN19" s="102">
        <v>124.3876349775</v>
      </c>
      <c r="AO19" s="102">
        <v>162.10596752499998</v>
      </c>
      <c r="AP19" s="102">
        <v>150.56222635966665</v>
      </c>
      <c r="AQ19" s="102">
        <v>159.4404426286674</v>
      </c>
      <c r="AR19" s="102">
        <v>147.71767120675</v>
      </c>
      <c r="AS19" s="102">
        <v>142.20076332590941</v>
      </c>
      <c r="AT19" s="102">
        <v>154.26394825920684</v>
      </c>
      <c r="AU19" s="102">
        <v>110.64810953195001</v>
      </c>
      <c r="AV19" s="102">
        <v>148.84025449767617</v>
      </c>
      <c r="AW19" s="102">
        <v>111.82006803215614</v>
      </c>
      <c r="AX19" s="102">
        <v>129.64815126904108</v>
      </c>
      <c r="AY19" s="102">
        <v>64.07521681250671</v>
      </c>
      <c r="AZ19" s="102">
        <v>105.49816999148207</v>
      </c>
      <c r="BA19" s="102">
        <v>153.24513743278271</v>
      </c>
      <c r="BB19" s="102">
        <v>117.54996837585406</v>
      </c>
      <c r="BC19" s="102">
        <v>67.733471515897094</v>
      </c>
      <c r="BD19" s="102">
        <v>99.566741355900319</v>
      </c>
      <c r="BE19" s="102">
        <v>195.80122569216266</v>
      </c>
      <c r="BF19" s="102">
        <v>65.692381082100681</v>
      </c>
      <c r="BG19" s="102">
        <v>-72.511827091300262</v>
      </c>
      <c r="BH19" s="102">
        <v>71.320726222629546</v>
      </c>
      <c r="BI19" s="102">
        <v>44.550645317590217</v>
      </c>
      <c r="BJ19" s="102">
        <v>60.548918581005388</v>
      </c>
      <c r="BK19" s="102">
        <v>48.511762050845917</v>
      </c>
      <c r="BL19" s="102">
        <v>138.86895842444835</v>
      </c>
      <c r="BM19" s="102">
        <v>-13.670311475300137</v>
      </c>
      <c r="BN19" s="102">
        <v>82.409133436390263</v>
      </c>
      <c r="BO19" s="102">
        <v>75.530769529530872</v>
      </c>
      <c r="BP19" s="102">
        <v>101.74505100622223</v>
      </c>
      <c r="BQ19" s="102">
        <v>114.21145998266668</v>
      </c>
      <c r="BR19" s="102">
        <v>23.451614109250301</v>
      </c>
      <c r="BS19" s="102">
        <v>132.89707167317204</v>
      </c>
      <c r="BT19" s="102">
        <v>59.292454107211569</v>
      </c>
      <c r="BU19" s="102">
        <v>55.290325011104898</v>
      </c>
      <c r="BV19" s="102">
        <v>110.13617451827312</v>
      </c>
      <c r="BW19" s="102">
        <v>174.95482728854796</v>
      </c>
      <c r="BX19" s="102">
        <v>145.06391479216796</v>
      </c>
      <c r="BY19" s="102">
        <v>53.063725560189781</v>
      </c>
      <c r="BZ19" s="102">
        <v>160.84356144731115</v>
      </c>
      <c r="CA19" s="102">
        <v>117.77964516819247</v>
      </c>
      <c r="CB19" s="102">
        <v>150.7962335315913</v>
      </c>
      <c r="CC19" s="102">
        <v>21.436652360928097</v>
      </c>
      <c r="CD19" s="102">
        <v>12.994303666324775</v>
      </c>
      <c r="CE19" s="102"/>
      <c r="CF19" s="102">
        <v>187.28336518558692</v>
      </c>
      <c r="CG19" s="102">
        <v>338.39122416638537</v>
      </c>
      <c r="CH19" s="102">
        <v>571.97740759593739</v>
      </c>
      <c r="CI19" s="102">
        <v>521.03492510080025</v>
      </c>
      <c r="CJ19" s="102">
        <v>480.76655901486851</v>
      </c>
      <c r="CK19" s="102">
        <v>743.68130730380369</v>
      </c>
      <c r="CL19" s="102">
        <v>622.1264441740077</v>
      </c>
      <c r="CM19" s="102">
        <v>144.67345036968646</v>
      </c>
      <c r="CN19" s="102">
        <v>367.84442860727609</v>
      </c>
      <c r="CO19" s="102">
        <v>512.8444043735426</v>
      </c>
      <c r="CP19" s="102">
        <v>599.92110352099348</v>
      </c>
      <c r="CQ19" s="102">
        <v>525.57238032098917</v>
      </c>
      <c r="CR19" s="102">
        <v>452.46667550581259</v>
      </c>
      <c r="CS19" s="102">
        <v>480.65140693981414</v>
      </c>
      <c r="CT19" s="102">
        <v>109.05192553102017</v>
      </c>
      <c r="CU19" s="102">
        <v>234.25932758099952</v>
      </c>
      <c r="CV19" s="102">
        <v>373.87188813481004</v>
      </c>
      <c r="CW19" s="102">
        <v>270.93146490073877</v>
      </c>
      <c r="CX19" s="102">
        <v>503.64362198897879</v>
      </c>
      <c r="CY19" s="102">
        <v>546.49854128154197</v>
      </c>
    </row>
    <row r="20" spans="1:103" ht="12.75" customHeight="1" x14ac:dyDescent="0.15">
      <c r="A20" s="58" t="s">
        <v>151</v>
      </c>
      <c r="B20" s="102">
        <v>36.397596749999998</v>
      </c>
      <c r="C20" s="102">
        <v>24.881923749999999</v>
      </c>
      <c r="D20" s="102">
        <v>56.147357749999998</v>
      </c>
      <c r="E20" s="102">
        <v>25.98015075</v>
      </c>
      <c r="F20" s="102">
        <v>49.207500000000003</v>
      </c>
      <c r="G20" s="102">
        <v>67.996212999999997</v>
      </c>
      <c r="H20" s="102">
        <v>65.999687999999992</v>
      </c>
      <c r="I20" s="102">
        <v>92.85796400000001</v>
      </c>
      <c r="J20" s="102">
        <v>120.26652283333333</v>
      </c>
      <c r="K20" s="102">
        <v>93.361927333333327</v>
      </c>
      <c r="L20" s="102">
        <v>173.62657902083333</v>
      </c>
      <c r="M20" s="102">
        <v>112.12785214843748</v>
      </c>
      <c r="N20" s="102">
        <v>102.31406732324218</v>
      </c>
      <c r="O20" s="102">
        <v>107.33549411364746</v>
      </c>
      <c r="P20" s="102">
        <v>126.34222629452006</v>
      </c>
      <c r="Q20" s="102">
        <v>117.63638514383507</v>
      </c>
      <c r="R20" s="102">
        <v>105.64607483561076</v>
      </c>
      <c r="S20" s="102">
        <v>93.223514156339874</v>
      </c>
      <c r="T20" s="102">
        <v>60.726183163067532</v>
      </c>
      <c r="U20" s="102">
        <v>124.10494033337767</v>
      </c>
      <c r="V20" s="102">
        <v>114.04037357076467</v>
      </c>
      <c r="W20" s="102">
        <v>173.93257856743838</v>
      </c>
      <c r="X20" s="102">
        <v>172.5008755936534</v>
      </c>
      <c r="Y20" s="102">
        <v>119.25736430999999</v>
      </c>
      <c r="Z20" s="102">
        <v>133.80624890743331</v>
      </c>
      <c r="AA20" s="102">
        <v>119.23830151261333</v>
      </c>
      <c r="AB20" s="102">
        <v>78.914915150215208</v>
      </c>
      <c r="AC20" s="102">
        <v>141.2159922050873</v>
      </c>
      <c r="AD20" s="102">
        <v>53.341058714000084</v>
      </c>
      <c r="AE20" s="102">
        <v>-46.757658420999931</v>
      </c>
      <c r="AF20" s="102">
        <v>76.635059484000081</v>
      </c>
      <c r="AG20" s="102">
        <v>-8.5335732059998861</v>
      </c>
      <c r="AH20" s="102">
        <v>30.199424084000068</v>
      </c>
      <c r="AI20" s="102">
        <v>69.754812884000074</v>
      </c>
      <c r="AJ20" s="102">
        <v>98.362745884000063</v>
      </c>
      <c r="AK20" s="102">
        <v>148.86732880200009</v>
      </c>
      <c r="AL20" s="102">
        <v>108.84311652000001</v>
      </c>
      <c r="AM20" s="102">
        <v>101.24142792999999</v>
      </c>
      <c r="AN20" s="102">
        <v>118.25094300000001</v>
      </c>
      <c r="AO20" s="102">
        <v>153.896869415</v>
      </c>
      <c r="AP20" s="102">
        <v>144.19516336966666</v>
      </c>
      <c r="AQ20" s="102">
        <v>151.87979749866739</v>
      </c>
      <c r="AR20" s="102">
        <v>141.38424179674999</v>
      </c>
      <c r="AS20" s="102">
        <v>134.55359288590941</v>
      </c>
      <c r="AT20" s="102">
        <v>147.46817087718665</v>
      </c>
      <c r="AU20" s="102">
        <v>103.22481278195001</v>
      </c>
      <c r="AV20" s="102">
        <v>142.56604667767618</v>
      </c>
      <c r="AW20" s="102">
        <v>103.99270766215615</v>
      </c>
      <c r="AX20" s="102">
        <v>120.45346549638948</v>
      </c>
      <c r="AY20" s="102">
        <v>53.649969221705547</v>
      </c>
      <c r="AZ20" s="102">
        <v>97.77408534292708</v>
      </c>
      <c r="BA20" s="102">
        <v>144.36782157929434</v>
      </c>
      <c r="BB20" s="102">
        <v>109.96229121913493</v>
      </c>
      <c r="BC20" s="102">
        <v>56.92280554767143</v>
      </c>
      <c r="BD20" s="102">
        <v>90.022226057671432</v>
      </c>
      <c r="BE20" s="102">
        <v>186.28780696110476</v>
      </c>
      <c r="BF20" s="102">
        <v>58.329675991414817</v>
      </c>
      <c r="BG20" s="102">
        <v>-78.996748134913588</v>
      </c>
      <c r="BH20" s="102">
        <v>64.635749769884114</v>
      </c>
      <c r="BI20" s="102">
        <v>32.857373190396459</v>
      </c>
      <c r="BJ20" s="102">
        <v>52.746789505376768</v>
      </c>
      <c r="BK20" s="102">
        <v>39.514718751200022</v>
      </c>
      <c r="BL20" s="102">
        <v>130.15431733733337</v>
      </c>
      <c r="BM20" s="102">
        <v>-24.738268059055542</v>
      </c>
      <c r="BN20" s="102">
        <v>71.512568916592599</v>
      </c>
      <c r="BO20" s="102">
        <v>60.607925656197537</v>
      </c>
      <c r="BP20" s="102">
        <v>85.586256779555555</v>
      </c>
      <c r="BQ20" s="102">
        <v>102.64863724266668</v>
      </c>
      <c r="BR20" s="102">
        <v>12.915773649620675</v>
      </c>
      <c r="BS20" s="102">
        <v>120.05040317255474</v>
      </c>
      <c r="BT20" s="102">
        <v>47.682713365647786</v>
      </c>
      <c r="BU20" s="102">
        <v>41.943742023093918</v>
      </c>
      <c r="BV20" s="102">
        <v>91.408934180801694</v>
      </c>
      <c r="BW20" s="102">
        <v>162.44574071953258</v>
      </c>
      <c r="BX20" s="102">
        <v>129.48481211513078</v>
      </c>
      <c r="BY20" s="102">
        <v>32.830149232348447</v>
      </c>
      <c r="BZ20" s="102">
        <v>149.52003798620004</v>
      </c>
      <c r="CA20" s="102">
        <v>103.19010710983335</v>
      </c>
      <c r="CB20" s="102">
        <v>139.46622769865562</v>
      </c>
      <c r="CC20" s="102">
        <v>13.493400873481008</v>
      </c>
      <c r="CD20" s="102">
        <v>6.945121090300006</v>
      </c>
      <c r="CE20" s="102"/>
      <c r="CF20" s="102">
        <v>143.40702899999999</v>
      </c>
      <c r="CG20" s="102">
        <v>276.06136500000002</v>
      </c>
      <c r="CH20" s="102">
        <v>499.38288133593744</v>
      </c>
      <c r="CI20" s="102">
        <v>453.62817287524479</v>
      </c>
      <c r="CJ20" s="102">
        <v>383.70071248839582</v>
      </c>
      <c r="CK20" s="102">
        <v>579.73119204185639</v>
      </c>
      <c r="CL20" s="102">
        <v>473.17545777534917</v>
      </c>
      <c r="CM20" s="102">
        <v>74.684886571000348</v>
      </c>
      <c r="CN20" s="102">
        <v>347.18431165400028</v>
      </c>
      <c r="CO20" s="102">
        <v>482.23235686500004</v>
      </c>
      <c r="CP20" s="102">
        <v>572.01279555099347</v>
      </c>
      <c r="CQ20" s="102">
        <v>497.25173799896896</v>
      </c>
      <c r="CR20" s="102">
        <v>416.24534164031644</v>
      </c>
      <c r="CS20" s="102">
        <v>443.19512978558254</v>
      </c>
      <c r="CT20" s="102">
        <v>76.826050816781802</v>
      </c>
      <c r="CU20" s="102">
        <v>197.6775575348546</v>
      </c>
      <c r="CV20" s="102">
        <v>320.33086277501241</v>
      </c>
      <c r="CW20" s="102">
        <v>222.59263221091715</v>
      </c>
      <c r="CX20" s="102">
        <v>436.59461607761347</v>
      </c>
      <c r="CY20" s="102">
        <v>501.31222244168896</v>
      </c>
    </row>
    <row r="21" spans="1:103" ht="12.75" customHeight="1" x14ac:dyDescent="0.15">
      <c r="A21" s="58" t="s">
        <v>152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2">
        <v>0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0</v>
      </c>
      <c r="AI21" s="102">
        <v>0</v>
      </c>
      <c r="AJ21" s="102">
        <v>0</v>
      </c>
      <c r="AK21" s="102">
        <v>0</v>
      </c>
      <c r="AL21" s="102">
        <v>0</v>
      </c>
      <c r="AM21" s="102">
        <v>0</v>
      </c>
      <c r="AN21" s="102">
        <v>0</v>
      </c>
      <c r="AO21" s="102">
        <v>0</v>
      </c>
      <c r="AP21" s="102">
        <v>0</v>
      </c>
      <c r="AQ21" s="102">
        <v>0</v>
      </c>
      <c r="AR21" s="102">
        <v>0</v>
      </c>
      <c r="AS21" s="102">
        <v>0</v>
      </c>
      <c r="AT21" s="102">
        <v>0</v>
      </c>
      <c r="AU21" s="102">
        <v>0</v>
      </c>
      <c r="AV21" s="102">
        <v>0</v>
      </c>
      <c r="AW21" s="102">
        <v>0</v>
      </c>
      <c r="AX21" s="102">
        <v>0</v>
      </c>
      <c r="AY21" s="102">
        <v>0</v>
      </c>
      <c r="AZ21" s="102">
        <v>0</v>
      </c>
      <c r="BA21" s="102">
        <v>0</v>
      </c>
      <c r="BB21" s="102">
        <v>0</v>
      </c>
      <c r="BC21" s="102">
        <v>0</v>
      </c>
      <c r="BD21" s="102">
        <v>0</v>
      </c>
      <c r="BE21" s="102">
        <v>0</v>
      </c>
      <c r="BF21" s="102">
        <v>0</v>
      </c>
      <c r="BG21" s="102">
        <v>0</v>
      </c>
      <c r="BH21" s="102">
        <v>0</v>
      </c>
      <c r="BI21" s="102">
        <v>0</v>
      </c>
      <c r="BJ21" s="102">
        <v>0</v>
      </c>
      <c r="BK21" s="102">
        <v>0</v>
      </c>
      <c r="BL21" s="102">
        <v>0</v>
      </c>
      <c r="BM21" s="102">
        <v>0</v>
      </c>
      <c r="BN21" s="102">
        <v>0</v>
      </c>
      <c r="BO21" s="102">
        <v>0</v>
      </c>
      <c r="BP21" s="102">
        <v>0</v>
      </c>
      <c r="BQ21" s="102">
        <v>0</v>
      </c>
      <c r="BR21" s="102">
        <v>0</v>
      </c>
      <c r="BS21" s="102">
        <v>0</v>
      </c>
      <c r="BT21" s="102">
        <v>0</v>
      </c>
      <c r="BU21" s="102">
        <v>0</v>
      </c>
      <c r="BV21" s="102">
        <v>0</v>
      </c>
      <c r="BW21" s="102">
        <v>0</v>
      </c>
      <c r="BX21" s="102">
        <v>0</v>
      </c>
      <c r="BY21" s="102">
        <v>0</v>
      </c>
      <c r="BZ21" s="102">
        <v>0</v>
      </c>
      <c r="CA21" s="102">
        <v>0</v>
      </c>
      <c r="CB21" s="102">
        <v>0</v>
      </c>
      <c r="CC21" s="102">
        <v>0</v>
      </c>
      <c r="CD21" s="102">
        <v>0</v>
      </c>
      <c r="CE21" s="102"/>
      <c r="CF21" s="102">
        <v>0</v>
      </c>
      <c r="CG21" s="102">
        <v>0</v>
      </c>
      <c r="CH21" s="102">
        <v>0</v>
      </c>
      <c r="CI21" s="102">
        <v>0</v>
      </c>
      <c r="CJ21" s="102">
        <v>0</v>
      </c>
      <c r="CK21" s="102">
        <v>0</v>
      </c>
      <c r="CL21" s="102">
        <v>0</v>
      </c>
      <c r="CM21" s="102">
        <v>0</v>
      </c>
      <c r="CN21" s="102">
        <v>0</v>
      </c>
      <c r="CO21" s="102">
        <v>0</v>
      </c>
      <c r="CP21" s="102">
        <v>0</v>
      </c>
      <c r="CQ21" s="102">
        <v>0</v>
      </c>
      <c r="CR21" s="102">
        <v>0</v>
      </c>
      <c r="CS21" s="102">
        <v>0</v>
      </c>
      <c r="CT21" s="102">
        <v>0</v>
      </c>
      <c r="CU21" s="102">
        <v>0</v>
      </c>
      <c r="CV21" s="102">
        <v>0</v>
      </c>
      <c r="CW21" s="102">
        <v>0</v>
      </c>
      <c r="CX21" s="102">
        <v>0</v>
      </c>
      <c r="CY21" s="102">
        <v>0</v>
      </c>
    </row>
    <row r="22" spans="1:103" ht="12.75" customHeight="1" x14ac:dyDescent="0.15">
      <c r="A22" s="58" t="s">
        <v>153</v>
      </c>
      <c r="B22" s="102">
        <v>9.2395442199999991</v>
      </c>
      <c r="C22" s="102">
        <v>15.24320372</v>
      </c>
      <c r="D22" s="102">
        <v>8.9642259555869064</v>
      </c>
      <c r="E22" s="102">
        <v>10.42936229</v>
      </c>
      <c r="F22" s="102">
        <v>12.51442475</v>
      </c>
      <c r="G22" s="102">
        <v>12.051324548461539</v>
      </c>
      <c r="H22" s="102">
        <v>12.72666546</v>
      </c>
      <c r="I22" s="102">
        <v>25.037444407923847</v>
      </c>
      <c r="J22" s="102">
        <v>27.539775079999995</v>
      </c>
      <c r="K22" s="102">
        <v>10.490671519999999</v>
      </c>
      <c r="L22" s="102">
        <v>12.757225980000001</v>
      </c>
      <c r="M22" s="102">
        <v>21.80685368</v>
      </c>
      <c r="N22" s="102">
        <v>15.360568769999999</v>
      </c>
      <c r="O22" s="102">
        <v>18.158919869999998</v>
      </c>
      <c r="P22" s="102">
        <v>15.011445456666664</v>
      </c>
      <c r="Q22" s="102">
        <v>18.875818128888888</v>
      </c>
      <c r="R22" s="102">
        <v>14.940411235185186</v>
      </c>
      <c r="S22" s="102">
        <v>17.343280795802471</v>
      </c>
      <c r="T22" s="102">
        <v>14.34869844</v>
      </c>
      <c r="U22" s="102">
        <v>50.433456055485003</v>
      </c>
      <c r="V22" s="102">
        <v>36.272553851567537</v>
      </c>
      <c r="W22" s="102">
        <v>38.960653405827038</v>
      </c>
      <c r="X22" s="102">
        <v>40.775075245858204</v>
      </c>
      <c r="Y22" s="102">
        <v>47.941832758694432</v>
      </c>
      <c r="Z22" s="102">
        <v>50.939242659926748</v>
      </c>
      <c r="AA22" s="102">
        <v>46.359618143260093</v>
      </c>
      <c r="AB22" s="102">
        <v>29.837829080593426</v>
      </c>
      <c r="AC22" s="102">
        <v>21.814296514878318</v>
      </c>
      <c r="AD22" s="102">
        <v>21.368772621593425</v>
      </c>
      <c r="AE22" s="102">
        <v>23.007167024926758</v>
      </c>
      <c r="AF22" s="102">
        <v>12.11403874216594</v>
      </c>
      <c r="AG22" s="102">
        <v>13.49858541</v>
      </c>
      <c r="AH22" s="102">
        <v>3.1167451573943863</v>
      </c>
      <c r="AI22" s="102">
        <v>4.6783655580912855</v>
      </c>
      <c r="AJ22" s="102">
        <v>2.9534210411464432</v>
      </c>
      <c r="AK22" s="102">
        <v>9.9115851966437027</v>
      </c>
      <c r="AL22" s="102">
        <v>7.703723988135085</v>
      </c>
      <c r="AM22" s="102">
        <v>8.5625334329075518</v>
      </c>
      <c r="AN22" s="102">
        <v>6.1366919774999911</v>
      </c>
      <c r="AO22" s="102">
        <v>8.2090981099999993</v>
      </c>
      <c r="AP22" s="102">
        <v>6.36706299</v>
      </c>
      <c r="AQ22" s="102">
        <v>7.5606451300000002</v>
      </c>
      <c r="AR22" s="102">
        <v>6.3334294100000008</v>
      </c>
      <c r="AS22" s="102">
        <v>7.6471704400000009</v>
      </c>
      <c r="AT22" s="102">
        <v>6.7957773820202023</v>
      </c>
      <c r="AU22" s="102">
        <v>7.4232967499999996</v>
      </c>
      <c r="AV22" s="102">
        <v>6.27420782</v>
      </c>
      <c r="AW22" s="102">
        <v>7.8273603700000001</v>
      </c>
      <c r="AX22" s="102">
        <v>9.1946857726515994</v>
      </c>
      <c r="AY22" s="102">
        <v>10.425247590801169</v>
      </c>
      <c r="AZ22" s="102">
        <v>7.7240846485549985</v>
      </c>
      <c r="BA22" s="102">
        <v>8.8773158534883834</v>
      </c>
      <c r="BB22" s="102">
        <v>7.5876771567191357</v>
      </c>
      <c r="BC22" s="102">
        <v>10.810665968225667</v>
      </c>
      <c r="BD22" s="102">
        <v>9.5445152982288821</v>
      </c>
      <c r="BE22" s="102">
        <v>9.5134187310578966</v>
      </c>
      <c r="BF22" s="102">
        <v>7.362705090685866</v>
      </c>
      <c r="BG22" s="102">
        <v>6.4849210436133271</v>
      </c>
      <c r="BH22" s="102">
        <v>6.684976452745433</v>
      </c>
      <c r="BI22" s="102">
        <v>11.693272127193758</v>
      </c>
      <c r="BJ22" s="102">
        <v>7.8021290756286179</v>
      </c>
      <c r="BK22" s="102">
        <v>8.9970432996458918</v>
      </c>
      <c r="BL22" s="102">
        <v>8.7146410871149929</v>
      </c>
      <c r="BM22" s="102">
        <v>11.067956583755405</v>
      </c>
      <c r="BN22" s="102">
        <v>10.896564519797666</v>
      </c>
      <c r="BO22" s="102">
        <v>14.922843873333333</v>
      </c>
      <c r="BP22" s="102">
        <v>16.158794226666668</v>
      </c>
      <c r="BQ22" s="102">
        <v>11.56282274</v>
      </c>
      <c r="BR22" s="102">
        <v>10.535840459629627</v>
      </c>
      <c r="BS22" s="102">
        <v>12.846668500617286</v>
      </c>
      <c r="BT22" s="102">
        <v>11.609740741563787</v>
      </c>
      <c r="BU22" s="102">
        <v>13.346582988010976</v>
      </c>
      <c r="BV22" s="102">
        <v>18.727240337471422</v>
      </c>
      <c r="BW22" s="102">
        <v>12.509086569015391</v>
      </c>
      <c r="BX22" s="102">
        <v>15.57910267703719</v>
      </c>
      <c r="BY22" s="102">
        <v>20.233576327841337</v>
      </c>
      <c r="BZ22" s="102">
        <v>11.323523461111112</v>
      </c>
      <c r="CA22" s="102">
        <v>14.589538058359119</v>
      </c>
      <c r="CB22" s="102">
        <v>11.33000583293569</v>
      </c>
      <c r="CC22" s="102">
        <v>7.943251487447089</v>
      </c>
      <c r="CD22" s="102">
        <v>6.0491825760247684</v>
      </c>
      <c r="CE22" s="102"/>
      <c r="CF22" s="102">
        <v>43.876336185586908</v>
      </c>
      <c r="CG22" s="102">
        <v>62.32985916638539</v>
      </c>
      <c r="CH22" s="102">
        <v>72.594526259999995</v>
      </c>
      <c r="CI22" s="102">
        <v>67.40675222555555</v>
      </c>
      <c r="CJ22" s="102">
        <v>97.065846526472654</v>
      </c>
      <c r="CK22" s="102">
        <v>163.95011526194722</v>
      </c>
      <c r="CL22" s="102">
        <v>148.95098639865859</v>
      </c>
      <c r="CM22" s="102">
        <v>69.988563798686116</v>
      </c>
      <c r="CN22" s="102">
        <v>20.660116953275818</v>
      </c>
      <c r="CO22" s="102">
        <v>30.612047508542631</v>
      </c>
      <c r="CP22" s="102">
        <v>27.908307969999999</v>
      </c>
      <c r="CQ22" s="102">
        <v>28.320642322020202</v>
      </c>
      <c r="CR22" s="102">
        <v>36.221333865496149</v>
      </c>
      <c r="CS22" s="102">
        <v>37.456277154231579</v>
      </c>
      <c r="CT22" s="102">
        <v>32.225874714238387</v>
      </c>
      <c r="CU22" s="102">
        <v>36.581770046144904</v>
      </c>
      <c r="CV22" s="102">
        <v>53.541025359797672</v>
      </c>
      <c r="CW22" s="102">
        <v>48.338832689821672</v>
      </c>
      <c r="CX22" s="102">
        <v>67.049005911365342</v>
      </c>
      <c r="CY22" s="102">
        <v>45.186318839853016</v>
      </c>
    </row>
    <row r="23" spans="1:103" ht="12.75" customHeight="1" x14ac:dyDescent="0.15">
      <c r="A23" s="58" t="s">
        <v>155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  <c r="Z23" s="102">
        <v>0</v>
      </c>
      <c r="AA23" s="102">
        <v>0</v>
      </c>
      <c r="AB23" s="102">
        <v>0</v>
      </c>
      <c r="AC23" s="102">
        <v>0</v>
      </c>
      <c r="AD23" s="102">
        <v>0</v>
      </c>
      <c r="AE23" s="102">
        <v>0</v>
      </c>
      <c r="AF23" s="102">
        <v>0</v>
      </c>
      <c r="AG23" s="102">
        <v>0</v>
      </c>
      <c r="AH23" s="102">
        <v>0</v>
      </c>
      <c r="AI23" s="102">
        <v>0</v>
      </c>
      <c r="AJ23" s="102">
        <v>0</v>
      </c>
      <c r="AK23" s="102">
        <v>0</v>
      </c>
      <c r="AL23" s="102">
        <v>0</v>
      </c>
      <c r="AM23" s="102">
        <v>0</v>
      </c>
      <c r="AN23" s="102">
        <v>0</v>
      </c>
      <c r="AO23" s="102">
        <v>0</v>
      </c>
      <c r="AP23" s="102">
        <v>0</v>
      </c>
      <c r="AQ23" s="102">
        <v>0</v>
      </c>
      <c r="AR23" s="102">
        <v>0</v>
      </c>
      <c r="AS23" s="102">
        <v>0</v>
      </c>
      <c r="AT23" s="102">
        <v>0</v>
      </c>
      <c r="AU23" s="102">
        <v>0</v>
      </c>
      <c r="AV23" s="102">
        <v>0</v>
      </c>
      <c r="AW23" s="102">
        <v>0</v>
      </c>
      <c r="AX23" s="102">
        <v>0</v>
      </c>
      <c r="AY23" s="102">
        <v>0</v>
      </c>
      <c r="AZ23" s="102">
        <v>0</v>
      </c>
      <c r="BA23" s="102">
        <v>0</v>
      </c>
      <c r="BB23" s="102">
        <v>0</v>
      </c>
      <c r="BC23" s="102">
        <v>0</v>
      </c>
      <c r="BD23" s="102">
        <v>0</v>
      </c>
      <c r="BE23" s="102">
        <v>0</v>
      </c>
      <c r="BF23" s="102">
        <v>0</v>
      </c>
      <c r="BG23" s="102">
        <v>0</v>
      </c>
      <c r="BH23" s="102">
        <v>0</v>
      </c>
      <c r="BI23" s="102">
        <v>0</v>
      </c>
      <c r="BJ23" s="102">
        <v>0</v>
      </c>
      <c r="BK23" s="102">
        <v>0</v>
      </c>
      <c r="BL23" s="102">
        <v>0</v>
      </c>
      <c r="BM23" s="102">
        <v>0</v>
      </c>
      <c r="BN23" s="102">
        <v>0</v>
      </c>
      <c r="BO23" s="102">
        <v>0</v>
      </c>
      <c r="BP23" s="102">
        <v>0</v>
      </c>
      <c r="BQ23" s="102">
        <v>0</v>
      </c>
      <c r="BR23" s="102">
        <v>0</v>
      </c>
      <c r="BS23" s="102">
        <v>0</v>
      </c>
      <c r="BT23" s="102">
        <v>0</v>
      </c>
      <c r="BU23" s="102">
        <v>0</v>
      </c>
      <c r="BV23" s="102">
        <v>0</v>
      </c>
      <c r="BW23" s="102">
        <v>0</v>
      </c>
      <c r="BX23" s="102">
        <v>0</v>
      </c>
      <c r="BY23" s="102">
        <v>0</v>
      </c>
      <c r="BZ23" s="102">
        <v>0</v>
      </c>
      <c r="CA23" s="102">
        <v>0</v>
      </c>
      <c r="CB23" s="102">
        <v>0</v>
      </c>
      <c r="CC23" s="102">
        <v>0</v>
      </c>
      <c r="CD23" s="102">
        <v>0</v>
      </c>
      <c r="CE23" s="102"/>
      <c r="CF23" s="102">
        <v>0</v>
      </c>
      <c r="CG23" s="102">
        <v>0</v>
      </c>
      <c r="CH23" s="102">
        <v>0</v>
      </c>
      <c r="CI23" s="102">
        <v>0</v>
      </c>
      <c r="CJ23" s="102">
        <v>0</v>
      </c>
      <c r="CK23" s="102">
        <v>0</v>
      </c>
      <c r="CL23" s="102">
        <v>0</v>
      </c>
      <c r="CM23" s="102">
        <v>0</v>
      </c>
      <c r="CN23" s="102">
        <v>0</v>
      </c>
      <c r="CO23" s="102">
        <v>0</v>
      </c>
      <c r="CP23" s="102">
        <v>0</v>
      </c>
      <c r="CQ23" s="102">
        <v>0</v>
      </c>
      <c r="CR23" s="102">
        <v>0</v>
      </c>
      <c r="CS23" s="102">
        <v>0</v>
      </c>
      <c r="CT23" s="102">
        <v>0</v>
      </c>
      <c r="CU23" s="102">
        <v>0</v>
      </c>
      <c r="CV23" s="102">
        <v>0</v>
      </c>
      <c r="CW23" s="102">
        <v>0</v>
      </c>
      <c r="CX23" s="102">
        <v>0</v>
      </c>
      <c r="CY23" s="102">
        <v>0</v>
      </c>
    </row>
    <row r="24" spans="1:103" ht="12.75" customHeight="1" x14ac:dyDescent="0.15">
      <c r="A24" s="5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</row>
    <row r="25" spans="1:103" ht="12.75" customHeight="1" x14ac:dyDescent="0.15">
      <c r="A25" s="59" t="s">
        <v>157</v>
      </c>
      <c r="CP25" s="97"/>
      <c r="CQ25" s="97"/>
      <c r="CR25" s="97"/>
      <c r="CS25" s="97"/>
      <c r="CT25" s="97"/>
      <c r="CU25" s="97"/>
      <c r="CV25" s="97"/>
      <c r="CW25" s="97"/>
      <c r="CX25" s="97"/>
      <c r="CY25" s="97"/>
    </row>
    <row r="26" spans="1:103" ht="12.75" customHeight="1" x14ac:dyDescent="0.15">
      <c r="A26" s="59"/>
      <c r="CP26" s="97"/>
      <c r="CQ26" s="97"/>
      <c r="CR26" s="97"/>
      <c r="CS26" s="97"/>
      <c r="CT26" s="97"/>
      <c r="CU26" s="97"/>
      <c r="CV26" s="97"/>
      <c r="CW26" s="97"/>
      <c r="CX26" s="97"/>
      <c r="CY26" s="97"/>
    </row>
    <row r="27" spans="1:103" ht="12.75" customHeight="1" x14ac:dyDescent="0.15">
      <c r="A27" s="59" t="s">
        <v>158</v>
      </c>
      <c r="B27" s="98">
        <v>127.57351112499998</v>
      </c>
      <c r="C27" s="98">
        <v>122.79863437499998</v>
      </c>
      <c r="D27" s="98">
        <v>161.69785772499998</v>
      </c>
      <c r="E27" s="98">
        <v>140.46591319600003</v>
      </c>
      <c r="F27" s="98">
        <v>147.72357087671</v>
      </c>
      <c r="G27" s="98">
        <v>233.03989873610212</v>
      </c>
      <c r="H27" s="98">
        <v>160.18272387346315</v>
      </c>
      <c r="I27" s="98">
        <v>168.21357781344773</v>
      </c>
      <c r="J27" s="98">
        <v>172.5322355102989</v>
      </c>
      <c r="K27" s="98">
        <v>285.3726105806852</v>
      </c>
      <c r="L27" s="98">
        <v>168.14006118095591</v>
      </c>
      <c r="M27" s="98">
        <v>225.51582726222927</v>
      </c>
      <c r="N27" s="98">
        <v>230.15544052310133</v>
      </c>
      <c r="O27" s="98">
        <v>235.99725797762511</v>
      </c>
      <c r="P27" s="98">
        <v>227.95946890499732</v>
      </c>
      <c r="Q27" s="98">
        <v>242.37069632580682</v>
      </c>
      <c r="R27" s="98">
        <v>290.86096714758492</v>
      </c>
      <c r="S27" s="98">
        <v>223.86250524835535</v>
      </c>
      <c r="T27" s="98">
        <v>179.62518451768304</v>
      </c>
      <c r="U27" s="98">
        <v>370.19523558263529</v>
      </c>
      <c r="V27" s="98">
        <v>207.14884974854752</v>
      </c>
      <c r="W27" s="98">
        <v>347.23059912309799</v>
      </c>
      <c r="X27" s="98">
        <v>233.4840903551646</v>
      </c>
      <c r="Y27" s="98">
        <v>191.5596065382895</v>
      </c>
      <c r="Z27" s="98">
        <v>202.60283041611874</v>
      </c>
      <c r="AA27" s="98">
        <v>284.57603187348326</v>
      </c>
      <c r="AB27" s="98">
        <v>141.35269086538639</v>
      </c>
      <c r="AC27" s="98">
        <v>123.09214664365449</v>
      </c>
      <c r="AD27" s="98">
        <v>197.4511648194748</v>
      </c>
      <c r="AE27" s="98">
        <v>351.13599471025276</v>
      </c>
      <c r="AF27" s="98">
        <v>109.51710928213009</v>
      </c>
      <c r="AG27" s="98">
        <v>132.03591601010976</v>
      </c>
      <c r="AH27" s="98">
        <v>153.40683826778306</v>
      </c>
      <c r="AI27" s="98">
        <v>304.11810965299344</v>
      </c>
      <c r="AJ27" s="98">
        <v>54.983693495188106</v>
      </c>
      <c r="AK27" s="98">
        <v>86.796362343783997</v>
      </c>
      <c r="AL27" s="98">
        <v>121.83789514321907</v>
      </c>
      <c r="AM27" s="98">
        <v>241.79280060071471</v>
      </c>
      <c r="AN27" s="98">
        <v>89.695967045749484</v>
      </c>
      <c r="AO27" s="98">
        <v>197.94441694038113</v>
      </c>
      <c r="AP27" s="98">
        <v>179.72361956005301</v>
      </c>
      <c r="AQ27" s="98">
        <v>78.786922492740302</v>
      </c>
      <c r="AR27" s="98">
        <v>87.71972161188242</v>
      </c>
      <c r="AS27" s="98">
        <v>167.61525847614854</v>
      </c>
      <c r="AT27" s="98">
        <v>150.39903566582939</v>
      </c>
      <c r="AU27" s="98">
        <v>139.33871793372805</v>
      </c>
      <c r="AV27" s="98">
        <v>63.393125814055168</v>
      </c>
      <c r="AW27" s="98">
        <v>58.402923082089529</v>
      </c>
      <c r="AX27" s="98">
        <v>61.384656806982534</v>
      </c>
      <c r="AY27" s="98">
        <v>99.334394216488562</v>
      </c>
      <c r="AZ27" s="98">
        <v>45.673400521812624</v>
      </c>
      <c r="BA27" s="98">
        <v>113.64526188255215</v>
      </c>
      <c r="BB27" s="98">
        <v>0.46452131915310702</v>
      </c>
      <c r="BC27" s="98">
        <v>93.152138549674589</v>
      </c>
      <c r="BD27" s="98">
        <v>40.301851412917017</v>
      </c>
      <c r="BE27" s="98">
        <v>62.731058533239008</v>
      </c>
      <c r="BF27" s="98">
        <v>45.423753644727199</v>
      </c>
      <c r="BG27" s="98">
        <v>294.10261808378914</v>
      </c>
      <c r="BH27" s="98">
        <v>124.61285916074576</v>
      </c>
      <c r="BI27" s="98">
        <v>85.009524126083136</v>
      </c>
      <c r="BJ27" s="98">
        <v>81.010717183310646</v>
      </c>
      <c r="BK27" s="98">
        <v>221.66221394053298</v>
      </c>
      <c r="BL27" s="98">
        <v>174.86993333073104</v>
      </c>
      <c r="BM27" s="98">
        <v>404.2912418990511</v>
      </c>
      <c r="BN27" s="98">
        <v>143.86522197344388</v>
      </c>
      <c r="BO27" s="98">
        <v>360.1762360578266</v>
      </c>
      <c r="BP27" s="98">
        <v>236.10849589084111</v>
      </c>
      <c r="BQ27" s="98">
        <v>302.56719174853913</v>
      </c>
      <c r="BR27" s="98">
        <v>261.59654811345689</v>
      </c>
      <c r="BS27" s="98">
        <v>175.7849795160046</v>
      </c>
      <c r="BT27" s="98">
        <v>282.88649477966055</v>
      </c>
      <c r="BU27" s="98">
        <v>388.52826231155461</v>
      </c>
      <c r="BV27" s="98">
        <v>335.26561655945909</v>
      </c>
      <c r="BW27" s="98">
        <v>283.16289324602542</v>
      </c>
      <c r="BX27" s="98">
        <v>334.88427266440874</v>
      </c>
      <c r="BY27" s="98">
        <v>283.27945691555925</v>
      </c>
      <c r="BZ27" s="98">
        <v>284.67493602488355</v>
      </c>
      <c r="CA27" s="98">
        <v>336.66822108112353</v>
      </c>
      <c r="CB27" s="98">
        <v>296.03172659527229</v>
      </c>
      <c r="CC27" s="98">
        <v>292.28312743126645</v>
      </c>
      <c r="CD27" s="98">
        <v>248.1116662937051</v>
      </c>
      <c r="CE27" s="98"/>
      <c r="CF27" s="98">
        <v>552.53591642099991</v>
      </c>
      <c r="CG27" s="98">
        <v>709.15977129972293</v>
      </c>
      <c r="CH27" s="98">
        <v>851.56073453416934</v>
      </c>
      <c r="CI27" s="98">
        <v>936.48286373153064</v>
      </c>
      <c r="CJ27" s="98">
        <v>1064.5438924962586</v>
      </c>
      <c r="CK27" s="98">
        <v>979.42314576509966</v>
      </c>
      <c r="CL27" s="98">
        <v>751.62369979864286</v>
      </c>
      <c r="CM27" s="98">
        <v>790.14018482196752</v>
      </c>
      <c r="CN27" s="98">
        <v>599.30500375974862</v>
      </c>
      <c r="CO27" s="98">
        <v>651.27107973006446</v>
      </c>
      <c r="CP27" s="98">
        <v>513.84552214082419</v>
      </c>
      <c r="CQ27" s="98">
        <v>411.53380249570216</v>
      </c>
      <c r="CR27" s="98">
        <v>320.03771342783585</v>
      </c>
      <c r="CS27" s="98">
        <v>196.64956981498372</v>
      </c>
      <c r="CT27" s="98">
        <v>549.14875501534516</v>
      </c>
      <c r="CU27" s="98">
        <v>881.83410635362577</v>
      </c>
      <c r="CV27" s="98">
        <v>1042.7171456706508</v>
      </c>
      <c r="CW27" s="98">
        <v>1108.7962847206768</v>
      </c>
      <c r="CX27" s="98">
        <v>1236.5922393854526</v>
      </c>
      <c r="CY27" s="98">
        <v>1209.6580111325459</v>
      </c>
    </row>
    <row r="28" spans="1:103" ht="12.75" customHeight="1" x14ac:dyDescent="0.15">
      <c r="A28" s="59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>
        <v>0</v>
      </c>
    </row>
    <row r="29" spans="1:103" ht="12.75" customHeight="1" x14ac:dyDescent="0.15">
      <c r="A29" s="59" t="s">
        <v>159</v>
      </c>
      <c r="B29" s="101">
        <v>146.39499999999998</v>
      </c>
      <c r="C29" s="101">
        <v>140.67320999999998</v>
      </c>
      <c r="D29" s="101">
        <v>179.08647209999998</v>
      </c>
      <c r="E29" s="101">
        <v>164.92878682100002</v>
      </c>
      <c r="F29" s="101">
        <v>162.88115468921001</v>
      </c>
      <c r="G29" s="101">
        <v>249.40057623610213</v>
      </c>
      <c r="H29" s="101">
        <v>179.01705199846313</v>
      </c>
      <c r="I29" s="101">
        <v>186.27558251844772</v>
      </c>
      <c r="J29" s="101">
        <v>191.65316834363225</v>
      </c>
      <c r="K29" s="101">
        <v>314.31981002706857</v>
      </c>
      <c r="L29" s="101">
        <v>194.31050812733923</v>
      </c>
      <c r="M29" s="101">
        <v>251.95326320861261</v>
      </c>
      <c r="N29" s="101">
        <v>296.99308037420508</v>
      </c>
      <c r="O29" s="101">
        <v>309.27230212163988</v>
      </c>
      <c r="P29" s="101">
        <v>297.66407994922326</v>
      </c>
      <c r="Q29" s="101">
        <v>315.11831636245176</v>
      </c>
      <c r="R29" s="101">
        <v>392.32605950947709</v>
      </c>
      <c r="S29" s="101">
        <v>348.2350152456122</v>
      </c>
      <c r="T29" s="101">
        <v>305.15327987899343</v>
      </c>
      <c r="U29" s="101">
        <v>497.72643395371949</v>
      </c>
      <c r="V29" s="101">
        <v>321.60445771762795</v>
      </c>
      <c r="W29" s="101">
        <v>464.63712883152022</v>
      </c>
      <c r="X29" s="101">
        <v>357.33588327325526</v>
      </c>
      <c r="Y29" s="101">
        <v>314.07689538203334</v>
      </c>
      <c r="Z29" s="101">
        <v>317.44433667363751</v>
      </c>
      <c r="AA29" s="101">
        <v>366.46535809917788</v>
      </c>
      <c r="AB29" s="101">
        <v>219.19541936917807</v>
      </c>
      <c r="AC29" s="101">
        <v>198.7445598513446</v>
      </c>
      <c r="AD29" s="101">
        <v>264.0928582672787</v>
      </c>
      <c r="AE29" s="101">
        <v>419.4171841486957</v>
      </c>
      <c r="AF29" s="101">
        <v>211.15528375600243</v>
      </c>
      <c r="AG29" s="101">
        <v>216.89922190837228</v>
      </c>
      <c r="AH29" s="101">
        <v>239.63864398066349</v>
      </c>
      <c r="AI29" s="101">
        <v>393.29337870527775</v>
      </c>
      <c r="AJ29" s="101">
        <v>154.0540383167567</v>
      </c>
      <c r="AK29" s="101">
        <v>164.35285276558949</v>
      </c>
      <c r="AL29" s="101">
        <v>236.38525803655361</v>
      </c>
      <c r="AM29" s="101">
        <v>377.44820926681655</v>
      </c>
      <c r="AN29" s="101">
        <v>210.93626515311158</v>
      </c>
      <c r="AO29" s="101">
        <v>301.38653388400161</v>
      </c>
      <c r="AP29" s="101">
        <v>286.38825416080863</v>
      </c>
      <c r="AQ29" s="101">
        <v>221.79532703800658</v>
      </c>
      <c r="AR29" s="101">
        <v>243.22805290210064</v>
      </c>
      <c r="AS29" s="101">
        <v>293.19864455872425</v>
      </c>
      <c r="AT29" s="101">
        <v>279.55558046312359</v>
      </c>
      <c r="AU29" s="101">
        <v>252.30037014776639</v>
      </c>
      <c r="AV29" s="101">
        <v>201.93051331095521</v>
      </c>
      <c r="AW29" s="101">
        <v>179.49007404118942</v>
      </c>
      <c r="AX29" s="101">
        <v>173.7969753441111</v>
      </c>
      <c r="AY29" s="101">
        <v>235.62167269904762</v>
      </c>
      <c r="AZ29" s="101">
        <v>179.03919933152355</v>
      </c>
      <c r="BA29" s="101">
        <v>241.64886571993964</v>
      </c>
      <c r="BB29" s="101">
        <v>167.92332421731842</v>
      </c>
      <c r="BC29" s="101">
        <v>256.78864357612235</v>
      </c>
      <c r="BD29" s="101">
        <v>201.27115136056727</v>
      </c>
      <c r="BE29" s="101">
        <v>224.70717618302973</v>
      </c>
      <c r="BF29" s="101">
        <v>168.38524342593141</v>
      </c>
      <c r="BG29" s="101">
        <v>423.83590998786138</v>
      </c>
      <c r="BH29" s="101">
        <v>244.15615198972856</v>
      </c>
      <c r="BI29" s="101">
        <v>205.84421387520567</v>
      </c>
      <c r="BJ29" s="101">
        <v>201.75705882813355</v>
      </c>
      <c r="BK29" s="101">
        <v>335.07591011834108</v>
      </c>
      <c r="BL29" s="101">
        <v>268.07029768907159</v>
      </c>
      <c r="BM29" s="101">
        <v>492.48917995976706</v>
      </c>
      <c r="BN29" s="101">
        <v>232.38893986135832</v>
      </c>
      <c r="BO29" s="101">
        <v>460.72697065664414</v>
      </c>
      <c r="BP29" s="101">
        <v>361.5657741121334</v>
      </c>
      <c r="BQ29" s="101">
        <v>421.92036299100209</v>
      </c>
      <c r="BR29" s="101">
        <v>393.30138495816146</v>
      </c>
      <c r="BS29" s="101">
        <v>291.1468190888948</v>
      </c>
      <c r="BT29" s="101">
        <v>390.45190586035397</v>
      </c>
      <c r="BU29" s="101">
        <v>504.92833220270211</v>
      </c>
      <c r="BV29" s="101">
        <v>445.20151774479064</v>
      </c>
      <c r="BW29" s="101">
        <v>390.57837621160826</v>
      </c>
      <c r="BX29" s="101">
        <v>431.59657117980066</v>
      </c>
      <c r="BY29" s="101">
        <v>369.1446078856012</v>
      </c>
      <c r="BZ29" s="101">
        <v>432.61034789367113</v>
      </c>
      <c r="CA29" s="101">
        <v>454.21930158005574</v>
      </c>
      <c r="CB29" s="101">
        <v>424.69866976376363</v>
      </c>
      <c r="CC29" s="101">
        <v>445.77303217536729</v>
      </c>
      <c r="CD29" s="101">
        <v>390.76743858075099</v>
      </c>
      <c r="CE29" s="101"/>
      <c r="CF29" s="101">
        <v>631.08346892099996</v>
      </c>
      <c r="CG29" s="101">
        <v>777.57436544222287</v>
      </c>
      <c r="CH29" s="101">
        <v>952.23674970665263</v>
      </c>
      <c r="CI29" s="101">
        <v>1219.04777880752</v>
      </c>
      <c r="CJ29" s="101">
        <v>1543.4407885878022</v>
      </c>
      <c r="CK29" s="101">
        <v>1457.654365204437</v>
      </c>
      <c r="CL29" s="101">
        <v>1101.849673993338</v>
      </c>
      <c r="CM29" s="101">
        <v>1111.5645480803491</v>
      </c>
      <c r="CN29" s="101">
        <v>951.33891376828728</v>
      </c>
      <c r="CO29" s="101">
        <v>1126.1562663404834</v>
      </c>
      <c r="CP29" s="101">
        <v>1044.6102786596402</v>
      </c>
      <c r="CQ29" s="101">
        <v>913.27653796303457</v>
      </c>
      <c r="CR29" s="101">
        <v>830.10671309462191</v>
      </c>
      <c r="CS29" s="101">
        <v>850.6902953370377</v>
      </c>
      <c r="CT29" s="101">
        <v>1042.2215192787269</v>
      </c>
      <c r="CU29" s="101">
        <v>1297.3924465953132</v>
      </c>
      <c r="CV29" s="101">
        <v>1476.6020476211379</v>
      </c>
      <c r="CW29" s="101">
        <v>1579.8284421101125</v>
      </c>
      <c r="CX29" s="101">
        <v>1636.5210730218005</v>
      </c>
      <c r="CY29" s="101">
        <v>1757.3013514128577</v>
      </c>
    </row>
    <row r="30" spans="1:103" ht="12.75" customHeight="1" x14ac:dyDescent="0.15">
      <c r="A30" s="58" t="s">
        <v>160</v>
      </c>
      <c r="B30" s="102">
        <v>84.007999999999996</v>
      </c>
      <c r="C30" s="102">
        <v>79.5</v>
      </c>
      <c r="D30" s="102">
        <v>117.23902</v>
      </c>
      <c r="E30" s="102">
        <v>98.759060200000008</v>
      </c>
      <c r="F30" s="102">
        <v>111.51112080200001</v>
      </c>
      <c r="G30" s="102">
        <v>176.56620201002002</v>
      </c>
      <c r="H30" s="102">
        <v>123.27130403012021</v>
      </c>
      <c r="I30" s="102">
        <v>132.79742707042138</v>
      </c>
      <c r="J30" s="102">
        <v>138.98757134112563</v>
      </c>
      <c r="K30" s="102">
        <v>257.03973705453689</v>
      </c>
      <c r="L30" s="102">
        <v>133.77592442508222</v>
      </c>
      <c r="M30" s="102">
        <v>183.76613366933304</v>
      </c>
      <c r="N30" s="102">
        <v>216.31275739378944</v>
      </c>
      <c r="O30" s="102">
        <v>253.21026966877031</v>
      </c>
      <c r="P30" s="102">
        <v>243.44995217110616</v>
      </c>
      <c r="Q30" s="102">
        <v>263.04951375735749</v>
      </c>
      <c r="R30" s="102">
        <v>349.80347600947709</v>
      </c>
      <c r="S30" s="102">
        <v>299.22732366820424</v>
      </c>
      <c r="T30" s="102">
        <v>256.76893789119185</v>
      </c>
      <c r="U30" s="102">
        <v>458.21700045371949</v>
      </c>
      <c r="V30" s="102">
        <v>270.06516096922797</v>
      </c>
      <c r="W30" s="102">
        <v>413.83138808152023</v>
      </c>
      <c r="X30" s="102">
        <v>308.84589652325525</v>
      </c>
      <c r="Y30" s="102">
        <v>264.76986052043333</v>
      </c>
      <c r="Z30" s="102">
        <v>247.89893556363751</v>
      </c>
      <c r="AA30" s="102">
        <v>287.50515730033038</v>
      </c>
      <c r="AB30" s="102">
        <v>165.42880208047805</v>
      </c>
      <c r="AC30" s="102">
        <v>146.54853994134461</v>
      </c>
      <c r="AD30" s="102">
        <v>213.29477279318536</v>
      </c>
      <c r="AE30" s="102">
        <v>354.58370720863434</v>
      </c>
      <c r="AF30" s="102">
        <v>151.4958601866191</v>
      </c>
      <c r="AG30" s="102">
        <v>172.1576237283723</v>
      </c>
      <c r="AH30" s="102">
        <v>207.03537126066348</v>
      </c>
      <c r="AI30" s="102">
        <v>315.76943527527771</v>
      </c>
      <c r="AJ30" s="102">
        <v>92.873487040456681</v>
      </c>
      <c r="AK30" s="102">
        <v>124.06186163268947</v>
      </c>
      <c r="AL30" s="102">
        <v>125.33880503655361</v>
      </c>
      <c r="AM30" s="102">
        <v>278.37165039621658</v>
      </c>
      <c r="AN30" s="102">
        <v>120.59565015311158</v>
      </c>
      <c r="AO30" s="102">
        <v>217.2171048840016</v>
      </c>
      <c r="AP30" s="102">
        <v>182.6463887508086</v>
      </c>
      <c r="AQ30" s="102">
        <v>146.88415236800657</v>
      </c>
      <c r="AR30" s="102">
        <v>160.93575492210064</v>
      </c>
      <c r="AS30" s="102">
        <v>204.49797366497424</v>
      </c>
      <c r="AT30" s="102">
        <v>202.80128971312359</v>
      </c>
      <c r="AU30" s="102">
        <v>163.64885529776637</v>
      </c>
      <c r="AV30" s="102">
        <v>118.66685923428855</v>
      </c>
      <c r="AW30" s="102">
        <v>103.3085072911894</v>
      </c>
      <c r="AX30" s="102">
        <v>94.90052054633334</v>
      </c>
      <c r="AY30" s="102">
        <v>121.23111712626985</v>
      </c>
      <c r="AZ30" s="102">
        <v>95.757432905690237</v>
      </c>
      <c r="BA30" s="102">
        <v>150.67858396063409</v>
      </c>
      <c r="BB30" s="102">
        <v>76.043470477248974</v>
      </c>
      <c r="BC30" s="102">
        <v>161.86004866237235</v>
      </c>
      <c r="BD30" s="102">
        <v>117.59825198056728</v>
      </c>
      <c r="BE30" s="102">
        <v>123.40802512552973</v>
      </c>
      <c r="BF30" s="102">
        <v>70.157636275931395</v>
      </c>
      <c r="BG30" s="102">
        <v>334.51986137786139</v>
      </c>
      <c r="BH30" s="102">
        <v>137.25268429972857</v>
      </c>
      <c r="BI30" s="102">
        <v>60.668395165205673</v>
      </c>
      <c r="BJ30" s="102">
        <v>106.49743437213354</v>
      </c>
      <c r="BK30" s="102">
        <v>215.18898401500778</v>
      </c>
      <c r="BL30" s="102">
        <v>130.68398043907158</v>
      </c>
      <c r="BM30" s="102">
        <v>376.23067933550038</v>
      </c>
      <c r="BN30" s="102">
        <v>93.462982331291641</v>
      </c>
      <c r="BO30" s="102">
        <v>308.91000932853302</v>
      </c>
      <c r="BP30" s="102">
        <v>167.11127179813337</v>
      </c>
      <c r="BQ30" s="102">
        <v>246.80765086661199</v>
      </c>
      <c r="BR30" s="102">
        <v>188.4659498186036</v>
      </c>
      <c r="BS30" s="102">
        <v>113.81183833897219</v>
      </c>
      <c r="BT30" s="102">
        <v>162.52690186249455</v>
      </c>
      <c r="BU30" s="102">
        <v>299.75116101059052</v>
      </c>
      <c r="BV30" s="102">
        <v>229.41507240387347</v>
      </c>
      <c r="BW30" s="102">
        <v>179.37031229914243</v>
      </c>
      <c r="BX30" s="102">
        <v>188.64853663393578</v>
      </c>
      <c r="BY30" s="102">
        <v>168.99914127644138</v>
      </c>
      <c r="BZ30" s="102">
        <v>212.33690583502917</v>
      </c>
      <c r="CA30" s="102">
        <v>210.81123511582729</v>
      </c>
      <c r="CB30" s="102">
        <v>198.72042228403737</v>
      </c>
      <c r="CC30" s="102">
        <v>228.0134255216432</v>
      </c>
      <c r="CD30" s="102">
        <v>220.95450776386144</v>
      </c>
      <c r="CE30" s="102"/>
      <c r="CF30" s="102">
        <v>379.50608019999999</v>
      </c>
      <c r="CG30" s="102">
        <v>544.14605391256157</v>
      </c>
      <c r="CH30" s="102">
        <v>713.56936649007787</v>
      </c>
      <c r="CI30" s="102">
        <v>976.02249299102346</v>
      </c>
      <c r="CJ30" s="102">
        <v>1364.0167380225926</v>
      </c>
      <c r="CK30" s="102">
        <v>1257.512306094437</v>
      </c>
      <c r="CL30" s="102">
        <v>847.38143488579055</v>
      </c>
      <c r="CM30" s="102">
        <v>891.53196391681115</v>
      </c>
      <c r="CN30" s="102">
        <v>739.74015520908733</v>
      </c>
      <c r="CO30" s="102">
        <v>741.52321046988334</v>
      </c>
      <c r="CP30" s="102">
        <v>694.96426970589005</v>
      </c>
      <c r="CQ30" s="102">
        <v>588.42551153636794</v>
      </c>
      <c r="CR30" s="102">
        <v>462.56765453892751</v>
      </c>
      <c r="CS30" s="102">
        <v>478.90979624571833</v>
      </c>
      <c r="CT30" s="102">
        <v>602.59857711872701</v>
      </c>
      <c r="CU30" s="102">
        <v>828.6010781617133</v>
      </c>
      <c r="CV30" s="102">
        <v>816.29191432457003</v>
      </c>
      <c r="CW30" s="102">
        <v>764.55585103066085</v>
      </c>
      <c r="CX30" s="102">
        <v>766.43306261339308</v>
      </c>
      <c r="CY30" s="102">
        <v>849.881988756537</v>
      </c>
    </row>
    <row r="31" spans="1:103" ht="12.75" customHeight="1" x14ac:dyDescent="0.15">
      <c r="A31" s="58" t="s">
        <v>161</v>
      </c>
      <c r="B31" s="102">
        <v>62.387</v>
      </c>
      <c r="C31" s="102">
        <v>61.173209999999997</v>
      </c>
      <c r="D31" s="102">
        <v>61.847452099999998</v>
      </c>
      <c r="E31" s="102">
        <v>66.169726620999995</v>
      </c>
      <c r="F31" s="102">
        <v>51.370033887209999</v>
      </c>
      <c r="G31" s="102">
        <v>72.834374226082105</v>
      </c>
      <c r="H31" s="102">
        <v>55.745747968342926</v>
      </c>
      <c r="I31" s="102">
        <v>53.478155448026349</v>
      </c>
      <c r="J31" s="102">
        <v>52.665597002506615</v>
      </c>
      <c r="K31" s="102">
        <v>57.280072972531684</v>
      </c>
      <c r="L31" s="102">
        <v>60.534583702256995</v>
      </c>
      <c r="M31" s="102">
        <v>68.187129539279567</v>
      </c>
      <c r="N31" s="102">
        <v>80.680322980415667</v>
      </c>
      <c r="O31" s="102">
        <v>56.062032452869602</v>
      </c>
      <c r="P31" s="102">
        <v>54.214127778117074</v>
      </c>
      <c r="Q31" s="102">
        <v>52.068802605094305</v>
      </c>
      <c r="R31" s="102">
        <v>42.522583499999996</v>
      </c>
      <c r="S31" s="102">
        <v>49.007691577407996</v>
      </c>
      <c r="T31" s="102">
        <v>48.384341987801605</v>
      </c>
      <c r="U31" s="102">
        <v>39.5094335</v>
      </c>
      <c r="V31" s="102">
        <v>51.539296748400005</v>
      </c>
      <c r="W31" s="102">
        <v>50.805740749999998</v>
      </c>
      <c r="X31" s="102">
        <v>48.48998675</v>
      </c>
      <c r="Y31" s="102">
        <v>49.307034861600002</v>
      </c>
      <c r="Z31" s="102">
        <v>69.54540111</v>
      </c>
      <c r="AA31" s="102">
        <v>78.960200798847495</v>
      </c>
      <c r="AB31" s="102">
        <v>53.766617288700004</v>
      </c>
      <c r="AC31" s="102">
        <v>52.196019909999997</v>
      </c>
      <c r="AD31" s="102">
        <v>50.798085474093334</v>
      </c>
      <c r="AE31" s="102">
        <v>64.833476940061331</v>
      </c>
      <c r="AF31" s="102">
        <v>59.659423569383335</v>
      </c>
      <c r="AG31" s="102">
        <v>44.741598179999997</v>
      </c>
      <c r="AH31" s="102">
        <v>32.60327272</v>
      </c>
      <c r="AI31" s="102">
        <v>77.523943430000003</v>
      </c>
      <c r="AJ31" s="102">
        <v>61.180551276300008</v>
      </c>
      <c r="AK31" s="102">
        <v>40.290991132900004</v>
      </c>
      <c r="AL31" s="102">
        <v>111.046453</v>
      </c>
      <c r="AM31" s="102">
        <v>99.076558870599982</v>
      </c>
      <c r="AN31" s="102">
        <v>90.340615</v>
      </c>
      <c r="AO31" s="102">
        <v>84.169428999999994</v>
      </c>
      <c r="AP31" s="102">
        <v>103.74186541</v>
      </c>
      <c r="AQ31" s="102">
        <v>74.911174669999994</v>
      </c>
      <c r="AR31" s="102">
        <v>82.292297980000001</v>
      </c>
      <c r="AS31" s="102">
        <v>88.700670893750001</v>
      </c>
      <c r="AT31" s="102">
        <v>76.754290749999996</v>
      </c>
      <c r="AU31" s="102">
        <v>88.651514850000012</v>
      </c>
      <c r="AV31" s="102">
        <v>83.263654076666654</v>
      </c>
      <c r="AW31" s="102">
        <v>76.181566750000002</v>
      </c>
      <c r="AX31" s="102">
        <v>78.896454797777778</v>
      </c>
      <c r="AY31" s="102">
        <v>114.39055557277779</v>
      </c>
      <c r="AZ31" s="102">
        <v>83.281766425833325</v>
      </c>
      <c r="BA31" s="102">
        <v>90.970281759305564</v>
      </c>
      <c r="BB31" s="102">
        <v>91.87985374006945</v>
      </c>
      <c r="BC31" s="102">
        <v>94.92859491374999</v>
      </c>
      <c r="BD31" s="102">
        <v>83.672899380000004</v>
      </c>
      <c r="BE31" s="102">
        <v>101.2991510575</v>
      </c>
      <c r="BF31" s="102">
        <v>98.227607150000011</v>
      </c>
      <c r="BG31" s="102">
        <v>89.316048609999996</v>
      </c>
      <c r="BH31" s="102">
        <v>106.90346768999999</v>
      </c>
      <c r="BI31" s="102">
        <v>145.17581870999999</v>
      </c>
      <c r="BJ31" s="102">
        <v>95.259624455999997</v>
      </c>
      <c r="BK31" s="102">
        <v>119.88692610333334</v>
      </c>
      <c r="BL31" s="102">
        <v>137.38631724999999</v>
      </c>
      <c r="BM31" s="102">
        <v>116.25850062426667</v>
      </c>
      <c r="BN31" s="102">
        <v>138.92595753006668</v>
      </c>
      <c r="BO31" s="102">
        <v>151.81696132811112</v>
      </c>
      <c r="BP31" s="102">
        <v>194.45450231400002</v>
      </c>
      <c r="BQ31" s="102">
        <v>175.1127121243901</v>
      </c>
      <c r="BR31" s="102">
        <v>204.83543513955786</v>
      </c>
      <c r="BS31" s="102">
        <v>177.33498074992261</v>
      </c>
      <c r="BT31" s="102">
        <v>227.92500399785942</v>
      </c>
      <c r="BU31" s="102">
        <v>205.17717119211156</v>
      </c>
      <c r="BV31" s="102">
        <v>215.78644534091717</v>
      </c>
      <c r="BW31" s="102">
        <v>211.20806391246583</v>
      </c>
      <c r="BX31" s="102">
        <v>242.94803454586489</v>
      </c>
      <c r="BY31" s="102">
        <v>200.14546660915983</v>
      </c>
      <c r="BZ31" s="102">
        <v>220.27344205864199</v>
      </c>
      <c r="CA31" s="102">
        <v>243.40806646422845</v>
      </c>
      <c r="CB31" s="102">
        <v>225.97824747972624</v>
      </c>
      <c r="CC31" s="102">
        <v>217.75960665372409</v>
      </c>
      <c r="CD31" s="102">
        <v>169.81293081688955</v>
      </c>
      <c r="CE31" s="102"/>
      <c r="CF31" s="102">
        <v>251.57738872099998</v>
      </c>
      <c r="CG31" s="102">
        <v>233.42831152966139</v>
      </c>
      <c r="CH31" s="102">
        <v>238.66738321657488</v>
      </c>
      <c r="CI31" s="102">
        <v>243.02528581649665</v>
      </c>
      <c r="CJ31" s="102">
        <v>179.4240505652096</v>
      </c>
      <c r="CK31" s="102">
        <v>200.14205910999999</v>
      </c>
      <c r="CL31" s="102">
        <v>254.46823910754748</v>
      </c>
      <c r="CM31" s="102">
        <v>220.03258416353799</v>
      </c>
      <c r="CN31" s="102">
        <v>211.59875855920001</v>
      </c>
      <c r="CO31" s="102">
        <v>384.63305587059995</v>
      </c>
      <c r="CP31" s="102">
        <v>349.64600895374997</v>
      </c>
      <c r="CQ31" s="102">
        <v>324.85102642666664</v>
      </c>
      <c r="CR31" s="102">
        <v>367.53905855569445</v>
      </c>
      <c r="CS31" s="102">
        <v>371.78049909131943</v>
      </c>
      <c r="CT31" s="102">
        <v>439.62294215999998</v>
      </c>
      <c r="CU31" s="102">
        <v>468.79136843359998</v>
      </c>
      <c r="CV31" s="102">
        <v>660.31013329656798</v>
      </c>
      <c r="CW31" s="102">
        <v>815.27259107945144</v>
      </c>
      <c r="CX31" s="102">
        <v>870.08801040840774</v>
      </c>
      <c r="CY31" s="102">
        <v>907.41936265632069</v>
      </c>
    </row>
    <row r="32" spans="1:103" ht="12.75" customHeight="1" x14ac:dyDescent="0.15">
      <c r="A32" s="58" t="s">
        <v>162</v>
      </c>
      <c r="B32" s="102">
        <v>16.53</v>
      </c>
      <c r="C32" s="102">
        <v>12.456209999999999</v>
      </c>
      <c r="D32" s="102">
        <v>16.687452099999998</v>
      </c>
      <c r="E32" s="102">
        <v>22.803726621000003</v>
      </c>
      <c r="F32" s="102">
        <v>17.030033887209999</v>
      </c>
      <c r="G32" s="102">
        <v>34.8973742260821</v>
      </c>
      <c r="H32" s="102">
        <v>14.429747968342921</v>
      </c>
      <c r="I32" s="102">
        <v>15.773155448026349</v>
      </c>
      <c r="J32" s="102">
        <v>11.630597002506615</v>
      </c>
      <c r="K32" s="102">
        <v>19.200072972531682</v>
      </c>
      <c r="L32" s="102">
        <v>13.447583702256996</v>
      </c>
      <c r="M32" s="102">
        <v>14.648129539279568</v>
      </c>
      <c r="N32" s="102">
        <v>13.492710834672362</v>
      </c>
      <c r="O32" s="102">
        <v>23.463327943019085</v>
      </c>
      <c r="P32" s="102">
        <v>23.953981222449279</v>
      </c>
      <c r="Q32" s="102">
        <v>21.436671034673772</v>
      </c>
      <c r="R32" s="102">
        <v>20.768999999999998</v>
      </c>
      <c r="S32" s="102">
        <v>23.274999999999999</v>
      </c>
      <c r="T32" s="102">
        <v>27.262</v>
      </c>
      <c r="U32" s="102">
        <v>20.920999999999999</v>
      </c>
      <c r="V32" s="102">
        <v>23.791311749999998</v>
      </c>
      <c r="W32" s="102">
        <v>26.141658</v>
      </c>
      <c r="X32" s="102">
        <v>22.825311999999997</v>
      </c>
      <c r="Y32" s="102">
        <v>28.387152</v>
      </c>
      <c r="Z32" s="102">
        <v>25.565000000000001</v>
      </c>
      <c r="AA32" s="102">
        <v>27.96</v>
      </c>
      <c r="AB32" s="102">
        <v>30.892970630900003</v>
      </c>
      <c r="AC32" s="102">
        <v>30.710302969999997</v>
      </c>
      <c r="AD32" s="102">
        <v>24.257828549999999</v>
      </c>
      <c r="AE32" s="102">
        <v>38.96885442</v>
      </c>
      <c r="AF32" s="102">
        <v>25.88344747</v>
      </c>
      <c r="AG32" s="102">
        <v>22.360348999999999</v>
      </c>
      <c r="AH32" s="102">
        <v>16.464107899999998</v>
      </c>
      <c r="AI32" s="102">
        <v>20.857543929999999</v>
      </c>
      <c r="AJ32" s="102">
        <v>22.177061196299999</v>
      </c>
      <c r="AK32" s="102">
        <v>16.761103502900003</v>
      </c>
      <c r="AL32" s="102">
        <v>23.671384000000003</v>
      </c>
      <c r="AM32" s="102">
        <v>25.169530000599995</v>
      </c>
      <c r="AN32" s="102">
        <v>28.518326999999996</v>
      </c>
      <c r="AO32" s="102">
        <v>24.641563000000001</v>
      </c>
      <c r="AP32" s="102">
        <v>28.724305409999996</v>
      </c>
      <c r="AQ32" s="102">
        <v>24.983956169999999</v>
      </c>
      <c r="AR32" s="102">
        <v>25.56279898</v>
      </c>
      <c r="AS32" s="102">
        <v>21.106819443749998</v>
      </c>
      <c r="AT32" s="102">
        <v>20.88583075</v>
      </c>
      <c r="AU32" s="102">
        <v>21.224477749999998</v>
      </c>
      <c r="AV32" s="102">
        <v>22.35592175</v>
      </c>
      <c r="AW32" s="102">
        <v>15.366880749999998</v>
      </c>
      <c r="AX32" s="102">
        <v>18.546865749999998</v>
      </c>
      <c r="AY32" s="102">
        <v>24.895030375000001</v>
      </c>
      <c r="AZ32" s="102">
        <v>20.644622374999997</v>
      </c>
      <c r="BA32" s="102">
        <v>30.026064999999999</v>
      </c>
      <c r="BB32" s="102">
        <v>28.600324520000001</v>
      </c>
      <c r="BC32" s="102">
        <v>39.527949</v>
      </c>
      <c r="BD32" s="102">
        <v>34.759412050000002</v>
      </c>
      <c r="BE32" s="102">
        <v>45.023294999999997</v>
      </c>
      <c r="BF32" s="102">
        <v>45.924427999999999</v>
      </c>
      <c r="BG32" s="102">
        <v>35.150107000000006</v>
      </c>
      <c r="BH32" s="102">
        <v>50.373685999999985</v>
      </c>
      <c r="BI32" s="102">
        <v>48.366945999999999</v>
      </c>
      <c r="BJ32" s="102">
        <v>50.903072000000002</v>
      </c>
      <c r="BK32" s="102">
        <v>55.780898000000001</v>
      </c>
      <c r="BL32" s="102">
        <v>73.457437999999996</v>
      </c>
      <c r="BM32" s="102">
        <v>83.390009337600006</v>
      </c>
      <c r="BN32" s="102">
        <v>72.371570933399994</v>
      </c>
      <c r="BO32" s="102">
        <v>103.30189473700001</v>
      </c>
      <c r="BP32" s="102">
        <v>127.330766</v>
      </c>
      <c r="BQ32" s="102">
        <v>126.55921499999998</v>
      </c>
      <c r="BR32" s="102">
        <v>129.54134735066202</v>
      </c>
      <c r="BS32" s="102">
        <v>123.88427779463784</v>
      </c>
      <c r="BT32" s="102">
        <v>131.11018691841724</v>
      </c>
      <c r="BU32" s="102">
        <v>135.09249320619998</v>
      </c>
      <c r="BV32" s="102">
        <v>160.91110247591715</v>
      </c>
      <c r="BW32" s="102">
        <v>159.21323766956283</v>
      </c>
      <c r="BX32" s="102">
        <v>192.56250700856572</v>
      </c>
      <c r="BY32" s="102">
        <v>144.78103952255606</v>
      </c>
      <c r="BZ32" s="102">
        <v>153.787030622392</v>
      </c>
      <c r="CA32" s="102">
        <v>149.801787018228</v>
      </c>
      <c r="CB32" s="102">
        <v>130.811689434416</v>
      </c>
      <c r="CC32" s="102">
        <v>161.15354661753909</v>
      </c>
      <c r="CD32" s="102">
        <v>128.8652599230617</v>
      </c>
      <c r="CE32" s="102"/>
      <c r="CF32" s="102">
        <v>68.477388721000011</v>
      </c>
      <c r="CG32" s="102">
        <v>82.13031152966137</v>
      </c>
      <c r="CH32" s="102">
        <v>58.926383216574862</v>
      </c>
      <c r="CI32" s="102">
        <v>82.346691034814498</v>
      </c>
      <c r="CJ32" s="102">
        <v>92.227000000000004</v>
      </c>
      <c r="CK32" s="102">
        <v>101.14543375</v>
      </c>
      <c r="CL32" s="102">
        <v>115.12827360090002</v>
      </c>
      <c r="CM32" s="102">
        <v>111.47047944000001</v>
      </c>
      <c r="CN32" s="102">
        <v>76.259816529199995</v>
      </c>
      <c r="CO32" s="102">
        <v>102.0008040006</v>
      </c>
      <c r="CP32" s="102">
        <v>100.37788000374999</v>
      </c>
      <c r="CQ32" s="102">
        <v>79.833110999999988</v>
      </c>
      <c r="CR32" s="102">
        <v>94.1125835</v>
      </c>
      <c r="CS32" s="102">
        <v>147.91098056999999</v>
      </c>
      <c r="CT32" s="102">
        <v>179.81516699999997</v>
      </c>
      <c r="CU32" s="102">
        <v>263.53141733760003</v>
      </c>
      <c r="CV32" s="102">
        <v>429.56344667039997</v>
      </c>
      <c r="CW32" s="102">
        <v>519.62830526991706</v>
      </c>
      <c r="CX32" s="102">
        <v>657.46788667660178</v>
      </c>
      <c r="CY32" s="102">
        <v>595.55405369257505</v>
      </c>
    </row>
    <row r="33" spans="1:103" ht="12.75" customHeight="1" x14ac:dyDescent="0.15">
      <c r="A33" s="58" t="s">
        <v>163</v>
      </c>
      <c r="B33" s="102">
        <v>45.856999999999999</v>
      </c>
      <c r="C33" s="102">
        <v>48.716999999999999</v>
      </c>
      <c r="D33" s="102">
        <v>45.16</v>
      </c>
      <c r="E33" s="102">
        <v>43.366</v>
      </c>
      <c r="F33" s="102">
        <v>34.340000000000003</v>
      </c>
      <c r="G33" s="102">
        <v>37.936999999999998</v>
      </c>
      <c r="H33" s="102">
        <v>41.316000000000003</v>
      </c>
      <c r="I33" s="102">
        <v>37.704999999999998</v>
      </c>
      <c r="J33" s="102">
        <v>41.034999999999997</v>
      </c>
      <c r="K33" s="102">
        <v>38.08</v>
      </c>
      <c r="L33" s="102">
        <v>47.087000000000003</v>
      </c>
      <c r="M33" s="102">
        <v>53.539000000000001</v>
      </c>
      <c r="N33" s="102">
        <v>67.187612145743302</v>
      </c>
      <c r="O33" s="102">
        <v>32.598704509850513</v>
      </c>
      <c r="P33" s="102">
        <v>30.260146555667792</v>
      </c>
      <c r="Q33" s="102">
        <v>30.632131570420533</v>
      </c>
      <c r="R33" s="102">
        <v>21.753583500000001</v>
      </c>
      <c r="S33" s="102">
        <v>25.732691577408001</v>
      </c>
      <c r="T33" s="102">
        <v>21.122341987801601</v>
      </c>
      <c r="U33" s="102">
        <v>18.588433500000001</v>
      </c>
      <c r="V33" s="102">
        <v>27.747984998400003</v>
      </c>
      <c r="W33" s="102">
        <v>24.664082750000002</v>
      </c>
      <c r="X33" s="102">
        <v>25.66467475</v>
      </c>
      <c r="Y33" s="102">
        <v>20.919882861600001</v>
      </c>
      <c r="Z33" s="102">
        <v>43.980401109999995</v>
      </c>
      <c r="AA33" s="102">
        <v>51.000200798847494</v>
      </c>
      <c r="AB33" s="102">
        <v>22.873646657799998</v>
      </c>
      <c r="AC33" s="102">
        <v>21.48571694</v>
      </c>
      <c r="AD33" s="102">
        <v>26.540256924093335</v>
      </c>
      <c r="AE33" s="102">
        <v>25.864622520061335</v>
      </c>
      <c r="AF33" s="102">
        <v>33.775976099383335</v>
      </c>
      <c r="AG33" s="102">
        <v>22.381249179999998</v>
      </c>
      <c r="AH33" s="102">
        <v>16.139164820000001</v>
      </c>
      <c r="AI33" s="102">
        <v>56.666399499999997</v>
      </c>
      <c r="AJ33" s="102">
        <v>39.003490080000006</v>
      </c>
      <c r="AK33" s="102">
        <v>23.529887629999998</v>
      </c>
      <c r="AL33" s="102">
        <v>87.375068999999996</v>
      </c>
      <c r="AM33" s="102">
        <v>73.907028869999991</v>
      </c>
      <c r="AN33" s="102">
        <v>61.822288</v>
      </c>
      <c r="AO33" s="102">
        <v>59.527865999999996</v>
      </c>
      <c r="AP33" s="102">
        <v>75.017560000000003</v>
      </c>
      <c r="AQ33" s="102">
        <v>49.927218499999995</v>
      </c>
      <c r="AR33" s="102">
        <v>56.729498999999997</v>
      </c>
      <c r="AS33" s="102">
        <v>67.593851450000003</v>
      </c>
      <c r="AT33" s="102">
        <v>55.868459999999992</v>
      </c>
      <c r="AU33" s="102">
        <v>67.427037100000007</v>
      </c>
      <c r="AV33" s="102">
        <v>60.907732326666661</v>
      </c>
      <c r="AW33" s="102">
        <v>60.814686000000002</v>
      </c>
      <c r="AX33" s="102">
        <v>60.349589047777776</v>
      </c>
      <c r="AY33" s="102">
        <v>89.495525197777781</v>
      </c>
      <c r="AZ33" s="102">
        <v>62.637144050833335</v>
      </c>
      <c r="BA33" s="102">
        <v>60.944216759305561</v>
      </c>
      <c r="BB33" s="102">
        <v>63.279529220069456</v>
      </c>
      <c r="BC33" s="102">
        <v>55.40064591374999</v>
      </c>
      <c r="BD33" s="102">
        <v>48.913487330000002</v>
      </c>
      <c r="BE33" s="102">
        <v>56.2758560575</v>
      </c>
      <c r="BF33" s="102">
        <v>52.303179150000005</v>
      </c>
      <c r="BG33" s="102">
        <v>54.165941609999997</v>
      </c>
      <c r="BH33" s="102">
        <v>56.529781689999993</v>
      </c>
      <c r="BI33" s="102">
        <v>96.808872710000003</v>
      </c>
      <c r="BJ33" s="102">
        <v>44.356552455999996</v>
      </c>
      <c r="BK33" s="102">
        <v>64.10602810333333</v>
      </c>
      <c r="BL33" s="102">
        <v>63.928879250000001</v>
      </c>
      <c r="BM33" s="102">
        <v>32.868491286666661</v>
      </c>
      <c r="BN33" s="102">
        <v>66.554386596666674</v>
      </c>
      <c r="BO33" s="102">
        <v>48.515066591111115</v>
      </c>
      <c r="BP33" s="102">
        <v>67.123736314000013</v>
      </c>
      <c r="BQ33" s="102">
        <v>48.553497124390134</v>
      </c>
      <c r="BR33" s="102">
        <v>75.294087788895837</v>
      </c>
      <c r="BS33" s="102">
        <v>53.450702955284768</v>
      </c>
      <c r="BT33" s="102">
        <v>96.814817079442179</v>
      </c>
      <c r="BU33" s="102">
        <v>70.084677985911583</v>
      </c>
      <c r="BV33" s="102">
        <v>54.875342865000022</v>
      </c>
      <c r="BW33" s="102">
        <v>51.994826242903009</v>
      </c>
      <c r="BX33" s="102">
        <v>50.385527537299161</v>
      </c>
      <c r="BY33" s="102">
        <v>55.364427086603762</v>
      </c>
      <c r="BZ33" s="102">
        <v>66.486411436249995</v>
      </c>
      <c r="CA33" s="102">
        <v>93.606279446000471</v>
      </c>
      <c r="CB33" s="102">
        <v>95.166558045310225</v>
      </c>
      <c r="CC33" s="102">
        <v>56.606060036184999</v>
      </c>
      <c r="CD33" s="102">
        <v>40.947670893827841</v>
      </c>
      <c r="CE33" s="102"/>
      <c r="CF33" s="102">
        <v>183.09999999999997</v>
      </c>
      <c r="CG33" s="102">
        <v>151.298</v>
      </c>
      <c r="CH33" s="102">
        <v>179.74099999999999</v>
      </c>
      <c r="CI33" s="102">
        <v>160.67859478168216</v>
      </c>
      <c r="CJ33" s="102">
        <v>87.197050565209594</v>
      </c>
      <c r="CK33" s="102">
        <v>98.99662536000001</v>
      </c>
      <c r="CL33" s="102">
        <v>139.33996550664747</v>
      </c>
      <c r="CM33" s="102">
        <v>108.562104723538</v>
      </c>
      <c r="CN33" s="102">
        <v>135.33894203</v>
      </c>
      <c r="CO33" s="102">
        <v>282.63225187</v>
      </c>
      <c r="CP33" s="102">
        <v>249.26812895</v>
      </c>
      <c r="CQ33" s="102">
        <v>245.01791542666666</v>
      </c>
      <c r="CR33" s="102">
        <v>273.42647505569448</v>
      </c>
      <c r="CS33" s="102">
        <v>223.86951852131943</v>
      </c>
      <c r="CT33" s="102">
        <v>259.80777516000001</v>
      </c>
      <c r="CU33" s="102">
        <v>205.25995109599998</v>
      </c>
      <c r="CV33" s="102">
        <v>230.74668662616793</v>
      </c>
      <c r="CW33" s="102">
        <v>295.64428580953438</v>
      </c>
      <c r="CX33" s="102">
        <v>212.62012373180596</v>
      </c>
      <c r="CY33" s="102">
        <v>311.86530896374569</v>
      </c>
    </row>
    <row r="34" spans="1:103" ht="12.75" customHeight="1" x14ac:dyDescent="0.15">
      <c r="A34" s="58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99"/>
      <c r="CQ34" s="99"/>
      <c r="CR34" s="99"/>
      <c r="CS34" s="99"/>
      <c r="CT34" s="99"/>
      <c r="CU34" s="99"/>
      <c r="CV34" s="99"/>
      <c r="CW34" s="99"/>
      <c r="CX34" s="99"/>
      <c r="CY34" s="99"/>
    </row>
    <row r="35" spans="1:103" ht="12.75" customHeight="1" x14ac:dyDescent="0.15">
      <c r="A35" s="59" t="s">
        <v>164</v>
      </c>
      <c r="B35" s="101">
        <v>18.821488875000004</v>
      </c>
      <c r="C35" s="101">
        <v>17.874575624999999</v>
      </c>
      <c r="D35" s="101">
        <v>17.388614375000003</v>
      </c>
      <c r="E35" s="101">
        <v>24.462873625</v>
      </c>
      <c r="F35" s="101">
        <v>15.1575838125</v>
      </c>
      <c r="G35" s="101">
        <v>16.360677500000001</v>
      </c>
      <c r="H35" s="101">
        <v>18.834328124999999</v>
      </c>
      <c r="I35" s="101">
        <v>18.062004705000003</v>
      </c>
      <c r="J35" s="101">
        <v>19.120932833333335</v>
      </c>
      <c r="K35" s="101">
        <v>28.947199446383337</v>
      </c>
      <c r="L35" s="101">
        <v>26.170446946383333</v>
      </c>
      <c r="M35" s="101">
        <v>26.437435946383335</v>
      </c>
      <c r="N35" s="101">
        <v>66.837639851103745</v>
      </c>
      <c r="O35" s="101">
        <v>73.275044144014785</v>
      </c>
      <c r="P35" s="101">
        <v>69.704611044225942</v>
      </c>
      <c r="Q35" s="101">
        <v>72.74762003664496</v>
      </c>
      <c r="R35" s="101">
        <v>101.46509236189219</v>
      </c>
      <c r="S35" s="101">
        <v>124.37250999725686</v>
      </c>
      <c r="T35" s="101">
        <v>125.52809536131039</v>
      </c>
      <c r="U35" s="101">
        <v>127.53119837108423</v>
      </c>
      <c r="V35" s="101">
        <v>114.45560796908043</v>
      </c>
      <c r="W35" s="101">
        <v>117.40652970842221</v>
      </c>
      <c r="X35" s="101">
        <v>123.85179291809068</v>
      </c>
      <c r="Y35" s="101">
        <v>122.51728884374384</v>
      </c>
      <c r="Z35" s="101">
        <v>114.84150625751877</v>
      </c>
      <c r="AA35" s="101">
        <v>81.889326225694603</v>
      </c>
      <c r="AB35" s="101">
        <v>77.842728503791676</v>
      </c>
      <c r="AC35" s="101">
        <v>75.652413207690117</v>
      </c>
      <c r="AD35" s="101">
        <v>66.641693447803902</v>
      </c>
      <c r="AE35" s="101">
        <v>68.281189438442922</v>
      </c>
      <c r="AF35" s="101">
        <v>101.63817447387234</v>
      </c>
      <c r="AG35" s="101">
        <v>84.863305898262524</v>
      </c>
      <c r="AH35" s="101">
        <v>86.23180571288043</v>
      </c>
      <c r="AI35" s="101">
        <v>89.175269052284307</v>
      </c>
      <c r="AJ35" s="101">
        <v>99.070344821568597</v>
      </c>
      <c r="AK35" s="101">
        <v>77.556490421805492</v>
      </c>
      <c r="AL35" s="101">
        <v>114.54736289333454</v>
      </c>
      <c r="AM35" s="101">
        <v>135.65540866610183</v>
      </c>
      <c r="AN35" s="101">
        <v>121.24029810736209</v>
      </c>
      <c r="AO35" s="101">
        <v>103.44211694362049</v>
      </c>
      <c r="AP35" s="101">
        <v>106.66463460075563</v>
      </c>
      <c r="AQ35" s="101">
        <v>143.00840454526627</v>
      </c>
      <c r="AR35" s="101">
        <v>155.50833129021822</v>
      </c>
      <c r="AS35" s="101">
        <v>125.5833860825757</v>
      </c>
      <c r="AT35" s="101">
        <v>129.1565447972942</v>
      </c>
      <c r="AU35" s="101">
        <v>112.96165221403834</v>
      </c>
      <c r="AV35" s="101">
        <v>138.53738749690004</v>
      </c>
      <c r="AW35" s="101">
        <v>121.08715095909989</v>
      </c>
      <c r="AX35" s="101">
        <v>112.41231853712857</v>
      </c>
      <c r="AY35" s="101">
        <v>136.28727848255906</v>
      </c>
      <c r="AZ35" s="101">
        <v>133.36579880971092</v>
      </c>
      <c r="BA35" s="101">
        <v>128.00360383738749</v>
      </c>
      <c r="BB35" s="101">
        <v>167.45880289816532</v>
      </c>
      <c r="BC35" s="101">
        <v>163.63650502644776</v>
      </c>
      <c r="BD35" s="101">
        <v>160.96929994765026</v>
      </c>
      <c r="BE35" s="101">
        <v>161.97611764979072</v>
      </c>
      <c r="BF35" s="101">
        <v>122.96148978120421</v>
      </c>
      <c r="BG35" s="101">
        <v>129.73329190407227</v>
      </c>
      <c r="BH35" s="101">
        <v>119.5432928289828</v>
      </c>
      <c r="BI35" s="101">
        <v>120.83468974912253</v>
      </c>
      <c r="BJ35" s="101">
        <v>128.66116053815625</v>
      </c>
      <c r="BK35" s="101">
        <v>121.37724095114143</v>
      </c>
      <c r="BL35" s="101">
        <v>101.63115550500721</v>
      </c>
      <c r="BM35" s="101">
        <v>98.306762727382605</v>
      </c>
      <c r="BN35" s="101">
        <v>88.523717887914444</v>
      </c>
      <c r="BO35" s="101">
        <v>100.55073459881751</v>
      </c>
      <c r="BP35" s="101">
        <v>125.45727822129228</v>
      </c>
      <c r="BQ35" s="101">
        <v>119.35317124246298</v>
      </c>
      <c r="BR35" s="101">
        <v>131.70483684470457</v>
      </c>
      <c r="BS35" s="101">
        <v>115.3618395728902</v>
      </c>
      <c r="BT35" s="101">
        <v>107.56541108069339</v>
      </c>
      <c r="BU35" s="101">
        <v>116.4000698911475</v>
      </c>
      <c r="BV35" s="101">
        <v>109.93590118533152</v>
      </c>
      <c r="BW35" s="101">
        <v>107.41548296558287</v>
      </c>
      <c r="BX35" s="101">
        <v>96.712298515391936</v>
      </c>
      <c r="BY35" s="101">
        <v>85.865150970041952</v>
      </c>
      <c r="BZ35" s="101">
        <v>147.93541186878758</v>
      </c>
      <c r="CA35" s="101">
        <v>117.55108049893218</v>
      </c>
      <c r="CB35" s="101">
        <v>128.66694316849134</v>
      </c>
      <c r="CC35" s="101">
        <v>153.48990474410101</v>
      </c>
      <c r="CD35" s="101">
        <v>142.65577228704589</v>
      </c>
      <c r="CE35" s="101"/>
      <c r="CF35" s="101">
        <v>78.547552500000009</v>
      </c>
      <c r="CG35" s="101">
        <v>68.414594142500007</v>
      </c>
      <c r="CH35" s="101">
        <v>100.67601517248333</v>
      </c>
      <c r="CI35" s="101">
        <v>282.5649150759894</v>
      </c>
      <c r="CJ35" s="101">
        <v>478.89689609154368</v>
      </c>
      <c r="CK35" s="101">
        <v>478.23121943933711</v>
      </c>
      <c r="CL35" s="101">
        <v>350.2259741946952</v>
      </c>
      <c r="CM35" s="101">
        <v>321.42436325838173</v>
      </c>
      <c r="CN35" s="101">
        <v>352.03391000853884</v>
      </c>
      <c r="CO35" s="101">
        <v>474.88518661041894</v>
      </c>
      <c r="CP35" s="101">
        <v>530.76475651881583</v>
      </c>
      <c r="CQ35" s="101">
        <v>501.74273546733241</v>
      </c>
      <c r="CR35" s="101">
        <v>510.068999666786</v>
      </c>
      <c r="CS35" s="101">
        <v>654.040725522054</v>
      </c>
      <c r="CT35" s="101">
        <v>493.07276426338183</v>
      </c>
      <c r="CU35" s="101">
        <v>415.55834024168752</v>
      </c>
      <c r="CV35" s="101">
        <v>433.88490195048723</v>
      </c>
      <c r="CW35" s="101">
        <v>471.03215738943567</v>
      </c>
      <c r="CX35" s="101">
        <v>399.92883363634826</v>
      </c>
      <c r="CY35" s="101">
        <v>547.64334028031192</v>
      </c>
    </row>
    <row r="36" spans="1:103" ht="12.75" customHeight="1" x14ac:dyDescent="0.15">
      <c r="A36" s="58" t="s">
        <v>160</v>
      </c>
      <c r="B36" s="102">
        <v>0.85809300000000011</v>
      </c>
      <c r="C36" s="102">
        <v>0.21541399999999999</v>
      </c>
      <c r="D36" s="102">
        <v>0.39451700000000001</v>
      </c>
      <c r="E36" s="102">
        <v>5.8482119999999993</v>
      </c>
      <c r="F36" s="102">
        <v>0.110766</v>
      </c>
      <c r="G36" s="102">
        <v>0.38161600000000007</v>
      </c>
      <c r="H36" s="102">
        <v>1.8385590000000003</v>
      </c>
      <c r="I36" s="102">
        <v>1.4704893299999999</v>
      </c>
      <c r="J36" s="102">
        <v>0.30250700000000003</v>
      </c>
      <c r="K36" s="102">
        <v>7.0967150000000006</v>
      </c>
      <c r="L36" s="102">
        <v>1.4280540000000002</v>
      </c>
      <c r="M36" s="102">
        <v>3.566986</v>
      </c>
      <c r="N36" s="102">
        <v>2.0728690599999999</v>
      </c>
      <c r="O36" s="102">
        <v>0.95439168000000008</v>
      </c>
      <c r="P36" s="102">
        <v>0</v>
      </c>
      <c r="Q36" s="102">
        <v>5.9008926863468605E-2</v>
      </c>
      <c r="R36" s="102">
        <v>0.85930912892920919</v>
      </c>
      <c r="S36" s="102">
        <v>4.2412711862901702</v>
      </c>
      <c r="T36" s="102">
        <v>2.4511525946312021</v>
      </c>
      <c r="U36" s="102">
        <v>1.2149055710675516</v>
      </c>
      <c r="V36" s="102">
        <v>2.78062300814292</v>
      </c>
      <c r="W36" s="102">
        <v>2.5234496716582422</v>
      </c>
      <c r="X36" s="102">
        <v>1.4983051616767131</v>
      </c>
      <c r="Y36" s="102">
        <v>0.88370017449385252</v>
      </c>
      <c r="Z36" s="102">
        <v>31.291046698518784</v>
      </c>
      <c r="AA36" s="102">
        <v>3.19765275483085</v>
      </c>
      <c r="AB36" s="102">
        <v>10.464768558867352</v>
      </c>
      <c r="AC36" s="102">
        <v>6.8630803809764762</v>
      </c>
      <c r="AD36" s="102">
        <v>12.297412688766293</v>
      </c>
      <c r="AE36" s="102">
        <v>10.622109305471819</v>
      </c>
      <c r="AF36" s="102">
        <v>24.818437775004465</v>
      </c>
      <c r="AG36" s="102">
        <v>2.7448416965418834</v>
      </c>
      <c r="AH36" s="102">
        <v>4.8113561706193391</v>
      </c>
      <c r="AI36" s="102">
        <v>17.282116221288522</v>
      </c>
      <c r="AJ36" s="102">
        <v>44.038459775004462</v>
      </c>
      <c r="AK36" s="102">
        <v>29.957039696541884</v>
      </c>
      <c r="AL36" s="102">
        <v>38.594448170619337</v>
      </c>
      <c r="AM36" s="102">
        <v>32.437651221288533</v>
      </c>
      <c r="AN36" s="102">
        <v>32.832810775004475</v>
      </c>
      <c r="AO36" s="102">
        <v>19.200398696541885</v>
      </c>
      <c r="AP36" s="102">
        <v>12.18783617061934</v>
      </c>
      <c r="AQ36" s="102">
        <v>9.93872722128852</v>
      </c>
      <c r="AR36" s="102">
        <v>16.293767775004468</v>
      </c>
      <c r="AS36" s="102">
        <v>14.059841696541884</v>
      </c>
      <c r="AT36" s="102">
        <v>18.467796984723222</v>
      </c>
      <c r="AU36" s="102">
        <v>17.318891730797851</v>
      </c>
      <c r="AV36" s="102">
        <v>55.260463362277569</v>
      </c>
      <c r="AW36" s="102">
        <v>14.539880779635597</v>
      </c>
      <c r="AX36" s="102">
        <v>11.627018577395978</v>
      </c>
      <c r="AY36" s="102">
        <v>17.856236746033783</v>
      </c>
      <c r="AZ36" s="102">
        <v>23.484010161714885</v>
      </c>
      <c r="BA36" s="102">
        <v>7.4658299538743362</v>
      </c>
      <c r="BB36" s="102">
        <v>11.093139836079112</v>
      </c>
      <c r="BC36" s="102">
        <v>7.0800448162822143</v>
      </c>
      <c r="BD36" s="102">
        <v>12.943533826180662</v>
      </c>
      <c r="BE36" s="102">
        <v>3.6551998212314381</v>
      </c>
      <c r="BF36" s="102">
        <v>4.90622232370605</v>
      </c>
      <c r="BG36" s="102">
        <v>5.2536131618530257</v>
      </c>
      <c r="BH36" s="102">
        <v>1.5890661618530251</v>
      </c>
      <c r="BI36" s="102">
        <v>1.6920501618530253</v>
      </c>
      <c r="BJ36" s="102">
        <v>120.74634164482291</v>
      </c>
      <c r="BK36" s="102">
        <v>113.41369617780809</v>
      </c>
      <c r="BL36" s="102">
        <v>93.200364358340551</v>
      </c>
      <c r="BM36" s="102">
        <v>88.197938060715941</v>
      </c>
      <c r="BN36" s="102">
        <v>13.754477000000001</v>
      </c>
      <c r="BO36" s="102">
        <v>8.6466849999999997</v>
      </c>
      <c r="BP36" s="102">
        <v>17.65629085889875</v>
      </c>
      <c r="BQ36" s="102">
        <v>24.524077370071748</v>
      </c>
      <c r="BR36" s="102">
        <v>25.82336890823931</v>
      </c>
      <c r="BS36" s="102">
        <v>10.724130221460509</v>
      </c>
      <c r="BT36" s="102">
        <v>13.848795091798205</v>
      </c>
      <c r="BU36" s="102">
        <v>13.662046799231002</v>
      </c>
      <c r="BV36" s="102">
        <v>12.175272980116072</v>
      </c>
      <c r="BW36" s="102">
        <v>11.266974912959967</v>
      </c>
      <c r="BX36" s="102">
        <v>13.847886648419662</v>
      </c>
      <c r="BY36" s="102">
        <v>10.098113983577685</v>
      </c>
      <c r="BZ36" s="102">
        <v>7.6242128065618111</v>
      </c>
      <c r="CA36" s="102">
        <v>10.388177548202522</v>
      </c>
      <c r="CB36" s="102">
        <v>10.484317684071042</v>
      </c>
      <c r="CC36" s="102">
        <v>9.7939892556032646</v>
      </c>
      <c r="CD36" s="102">
        <v>9.3547486986096615</v>
      </c>
      <c r="CE36" s="102"/>
      <c r="CF36" s="102">
        <v>7.316236</v>
      </c>
      <c r="CG36" s="102">
        <v>3.8014303300000001</v>
      </c>
      <c r="CH36" s="102">
        <v>12.394262000000001</v>
      </c>
      <c r="CI36" s="102">
        <v>3.0862696668634686</v>
      </c>
      <c r="CJ36" s="102">
        <v>8.7666384809181341</v>
      </c>
      <c r="CK36" s="102">
        <v>7.6860780159717281</v>
      </c>
      <c r="CL36" s="102">
        <v>51.816548393193465</v>
      </c>
      <c r="CM36" s="102">
        <v>50.482801465784462</v>
      </c>
      <c r="CN36" s="102">
        <v>96.088971863454205</v>
      </c>
      <c r="CO36" s="102">
        <v>123.06530886345423</v>
      </c>
      <c r="CP36" s="102">
        <v>52.480172863454214</v>
      </c>
      <c r="CQ36" s="102">
        <v>105.58703285743424</v>
      </c>
      <c r="CR36" s="102">
        <v>60.433095439018977</v>
      </c>
      <c r="CS36" s="102">
        <v>34.771918299773432</v>
      </c>
      <c r="CT36" s="102">
        <v>13.440951809265126</v>
      </c>
      <c r="CU36" s="102">
        <v>34.41797948</v>
      </c>
      <c r="CV36" s="102">
        <v>64.581530228970493</v>
      </c>
      <c r="CW36" s="102">
        <v>64.058341020729031</v>
      </c>
      <c r="CX36" s="102">
        <v>47.388248525073379</v>
      </c>
      <c r="CY36" s="102">
        <v>38.290697294438644</v>
      </c>
    </row>
    <row r="37" spans="1:103" ht="12.75" customHeight="1" x14ac:dyDescent="0.15">
      <c r="A37" s="58" t="s">
        <v>161</v>
      </c>
      <c r="B37" s="102">
        <v>17.963395875000003</v>
      </c>
      <c r="C37" s="102">
        <v>17.659161624999999</v>
      </c>
      <c r="D37" s="102">
        <v>16.994097375000003</v>
      </c>
      <c r="E37" s="102">
        <v>18.614661625</v>
      </c>
      <c r="F37" s="102">
        <v>15.0468178125</v>
      </c>
      <c r="G37" s="102">
        <v>15.9790615</v>
      </c>
      <c r="H37" s="102">
        <v>16.995769124999999</v>
      </c>
      <c r="I37" s="102">
        <v>16.591515375000004</v>
      </c>
      <c r="J37" s="102">
        <v>18.818425833333336</v>
      </c>
      <c r="K37" s="102">
        <v>21.850484446383337</v>
      </c>
      <c r="L37" s="102">
        <v>24.742392946383333</v>
      </c>
      <c r="M37" s="102">
        <v>22.870449946383335</v>
      </c>
      <c r="N37" s="102">
        <v>64.764770791103743</v>
      </c>
      <c r="O37" s="102">
        <v>72.320652464014785</v>
      </c>
      <c r="P37" s="102">
        <v>69.704611044225942</v>
      </c>
      <c r="Q37" s="102">
        <v>72.68861110978149</v>
      </c>
      <c r="R37" s="102">
        <v>100.60578323296298</v>
      </c>
      <c r="S37" s="102">
        <v>120.13123881096668</v>
      </c>
      <c r="T37" s="102">
        <v>123.0769427666792</v>
      </c>
      <c r="U37" s="102">
        <v>126.31629280001668</v>
      </c>
      <c r="V37" s="102">
        <v>111.67498496093751</v>
      </c>
      <c r="W37" s="102">
        <v>114.88308003676397</v>
      </c>
      <c r="X37" s="102">
        <v>122.35348775641397</v>
      </c>
      <c r="Y37" s="102">
        <v>121.63358866924999</v>
      </c>
      <c r="Z37" s="102">
        <v>83.550459558999989</v>
      </c>
      <c r="AA37" s="102">
        <v>78.691673470863748</v>
      </c>
      <c r="AB37" s="102">
        <v>67.377959944924328</v>
      </c>
      <c r="AC37" s="102">
        <v>68.789332826713647</v>
      </c>
      <c r="AD37" s="102">
        <v>54.344280759037609</v>
      </c>
      <c r="AE37" s="102">
        <v>57.659080132971098</v>
      </c>
      <c r="AF37" s="102">
        <v>76.819736698867871</v>
      </c>
      <c r="AG37" s="102">
        <v>82.118464201720641</v>
      </c>
      <c r="AH37" s="102">
        <v>81.420449542261096</v>
      </c>
      <c r="AI37" s="102">
        <v>71.893152830995788</v>
      </c>
      <c r="AJ37" s="102">
        <v>55.031885046564128</v>
      </c>
      <c r="AK37" s="102">
        <v>47.599450725263608</v>
      </c>
      <c r="AL37" s="102">
        <v>75.952914722715207</v>
      </c>
      <c r="AM37" s="102">
        <v>103.2177574448133</v>
      </c>
      <c r="AN37" s="102">
        <v>88.407487332357618</v>
      </c>
      <c r="AO37" s="102">
        <v>84.241718247078609</v>
      </c>
      <c r="AP37" s="102">
        <v>94.476798430136299</v>
      </c>
      <c r="AQ37" s="102">
        <v>133.06967732397774</v>
      </c>
      <c r="AR37" s="102">
        <v>139.21456351521377</v>
      </c>
      <c r="AS37" s="102">
        <v>111.52354438603382</v>
      </c>
      <c r="AT37" s="102">
        <v>110.68874781257098</v>
      </c>
      <c r="AU37" s="102">
        <v>95.64276048324048</v>
      </c>
      <c r="AV37" s="102">
        <v>83.276924134622476</v>
      </c>
      <c r="AW37" s="102">
        <v>106.54727017946429</v>
      </c>
      <c r="AX37" s="102">
        <v>100.7852999597326</v>
      </c>
      <c r="AY37" s="102">
        <v>118.43104173652527</v>
      </c>
      <c r="AZ37" s="102">
        <v>109.88178864799603</v>
      </c>
      <c r="BA37" s="102">
        <v>120.53777388351315</v>
      </c>
      <c r="BB37" s="102">
        <v>156.36566306208621</v>
      </c>
      <c r="BC37" s="102">
        <v>156.55646021016554</v>
      </c>
      <c r="BD37" s="102">
        <v>148.02576612146959</v>
      </c>
      <c r="BE37" s="102">
        <v>158.32091782855929</v>
      </c>
      <c r="BF37" s="102">
        <v>118.05526745749816</v>
      </c>
      <c r="BG37" s="102">
        <v>124.47967874221924</v>
      </c>
      <c r="BH37" s="102">
        <v>117.95422666712977</v>
      </c>
      <c r="BI37" s="102">
        <v>119.1426395872695</v>
      </c>
      <c r="BJ37" s="102">
        <v>7.9148188933333348</v>
      </c>
      <c r="BK37" s="102">
        <v>7.9635447733333331</v>
      </c>
      <c r="BL37" s="102">
        <v>8.4307911466666674</v>
      </c>
      <c r="BM37" s="102">
        <v>10.108824666666667</v>
      </c>
      <c r="BN37" s="102">
        <v>74.769240887914449</v>
      </c>
      <c r="BO37" s="102">
        <v>91.904049598817508</v>
      </c>
      <c r="BP37" s="102">
        <v>107.80098736239354</v>
      </c>
      <c r="BQ37" s="102">
        <v>94.829093872391226</v>
      </c>
      <c r="BR37" s="102">
        <v>105.88146793646526</v>
      </c>
      <c r="BS37" s="102">
        <v>104.63770935142969</v>
      </c>
      <c r="BT37" s="102">
        <v>93.716615988895185</v>
      </c>
      <c r="BU37" s="102">
        <v>102.73802309191649</v>
      </c>
      <c r="BV37" s="102">
        <v>97.76062820521544</v>
      </c>
      <c r="BW37" s="102">
        <v>96.148508052622901</v>
      </c>
      <c r="BX37" s="102">
        <v>82.864411866972276</v>
      </c>
      <c r="BY37" s="102">
        <v>75.767036986464262</v>
      </c>
      <c r="BZ37" s="102">
        <v>140.31119906222577</v>
      </c>
      <c r="CA37" s="102">
        <v>107.16290295072966</v>
      </c>
      <c r="CB37" s="102">
        <v>118.18262548442031</v>
      </c>
      <c r="CC37" s="102">
        <v>143.69591548849758</v>
      </c>
      <c r="CD37" s="102">
        <v>133.30102358843624</v>
      </c>
      <c r="CE37" s="102"/>
      <c r="CF37" s="102">
        <v>71.231316500000005</v>
      </c>
      <c r="CG37" s="102">
        <v>64.613163812500005</v>
      </c>
      <c r="CH37" s="102">
        <v>88.281753172483334</v>
      </c>
      <c r="CI37" s="102">
        <v>279.47864540912599</v>
      </c>
      <c r="CJ37" s="102">
        <v>470.13025761062551</v>
      </c>
      <c r="CK37" s="102">
        <v>470.54514142336546</v>
      </c>
      <c r="CL37" s="102">
        <v>298.4094258015017</v>
      </c>
      <c r="CM37" s="102">
        <v>270.94156179259721</v>
      </c>
      <c r="CN37" s="102">
        <v>255.94493814508462</v>
      </c>
      <c r="CO37" s="102">
        <v>351.81987774696472</v>
      </c>
      <c r="CP37" s="102">
        <v>478.28458365536164</v>
      </c>
      <c r="CQ37" s="102">
        <v>396.15570260989824</v>
      </c>
      <c r="CR37" s="102">
        <v>449.63590422776701</v>
      </c>
      <c r="CS37" s="102">
        <v>619.26880722228066</v>
      </c>
      <c r="CT37" s="102">
        <v>479.6318124541167</v>
      </c>
      <c r="CU37" s="102">
        <v>381.14036076168748</v>
      </c>
      <c r="CV37" s="102">
        <v>369.30337172151673</v>
      </c>
      <c r="CW37" s="102">
        <v>406.97381636870659</v>
      </c>
      <c r="CX37" s="102">
        <v>352.54058511127482</v>
      </c>
      <c r="CY37" s="102">
        <v>509.35264298587333</v>
      </c>
    </row>
    <row r="38" spans="1:103" ht="12.75" customHeight="1" x14ac:dyDescent="0.15">
      <c r="A38" s="58" t="s">
        <v>162</v>
      </c>
      <c r="B38" s="102">
        <v>17.963395875000003</v>
      </c>
      <c r="C38" s="102">
        <v>17.659161624999999</v>
      </c>
      <c r="D38" s="102">
        <v>16.994097375000003</v>
      </c>
      <c r="E38" s="102">
        <v>18.614661625</v>
      </c>
      <c r="F38" s="102">
        <v>15.0468178125</v>
      </c>
      <c r="G38" s="102">
        <v>15.9790615</v>
      </c>
      <c r="H38" s="102">
        <v>16.995769124999999</v>
      </c>
      <c r="I38" s="102">
        <v>16.591515375000004</v>
      </c>
      <c r="J38" s="102">
        <v>18.818425833333336</v>
      </c>
      <c r="K38" s="102">
        <v>21.850484446383337</v>
      </c>
      <c r="L38" s="102">
        <v>24.742392946383333</v>
      </c>
      <c r="M38" s="102">
        <v>22.870449946383335</v>
      </c>
      <c r="N38" s="102">
        <v>64.764770791103743</v>
      </c>
      <c r="O38" s="102">
        <v>72.320652464014785</v>
      </c>
      <c r="P38" s="102">
        <v>69.704611044225942</v>
      </c>
      <c r="Q38" s="102">
        <v>72.68861110978149</v>
      </c>
      <c r="R38" s="102">
        <v>100.60578323296298</v>
      </c>
      <c r="S38" s="102">
        <v>120.13123881096668</v>
      </c>
      <c r="T38" s="102">
        <v>123.0769427666792</v>
      </c>
      <c r="U38" s="102">
        <v>126.31629280001668</v>
      </c>
      <c r="V38" s="102">
        <v>111.67498496093751</v>
      </c>
      <c r="W38" s="102">
        <v>114.88308003676397</v>
      </c>
      <c r="X38" s="102">
        <v>122.35348775641397</v>
      </c>
      <c r="Y38" s="102">
        <v>121.63358866924999</v>
      </c>
      <c r="Z38" s="102">
        <v>83.550459558999989</v>
      </c>
      <c r="AA38" s="102">
        <v>78.691673470863748</v>
      </c>
      <c r="AB38" s="102">
        <v>67.377959944924328</v>
      </c>
      <c r="AC38" s="102">
        <v>68.789332826713647</v>
      </c>
      <c r="AD38" s="102">
        <v>54.344280759037609</v>
      </c>
      <c r="AE38" s="102">
        <v>57.659080132971098</v>
      </c>
      <c r="AF38" s="102">
        <v>76.819736698867871</v>
      </c>
      <c r="AG38" s="102">
        <v>82.118464201720641</v>
      </c>
      <c r="AH38" s="102">
        <v>81.420449542261096</v>
      </c>
      <c r="AI38" s="102">
        <v>71.893152830995788</v>
      </c>
      <c r="AJ38" s="102">
        <v>55.031885046564128</v>
      </c>
      <c r="AK38" s="102">
        <v>47.599450725263608</v>
      </c>
      <c r="AL38" s="102">
        <v>75.952914722715207</v>
      </c>
      <c r="AM38" s="102">
        <v>103.2177574448133</v>
      </c>
      <c r="AN38" s="102">
        <v>88.407487332357618</v>
      </c>
      <c r="AO38" s="102">
        <v>84.241718247078609</v>
      </c>
      <c r="AP38" s="102">
        <v>94.476798430136299</v>
      </c>
      <c r="AQ38" s="102">
        <v>133.06967732397774</v>
      </c>
      <c r="AR38" s="102">
        <v>139.21456351521377</v>
      </c>
      <c r="AS38" s="102">
        <v>111.52354438603382</v>
      </c>
      <c r="AT38" s="102">
        <v>110.68874781257098</v>
      </c>
      <c r="AU38" s="102">
        <v>95.64276048324048</v>
      </c>
      <c r="AV38" s="102">
        <v>83.276924134622476</v>
      </c>
      <c r="AW38" s="102">
        <v>106.54727017946429</v>
      </c>
      <c r="AX38" s="102">
        <v>100.7852999597326</v>
      </c>
      <c r="AY38" s="102">
        <v>118.43104173652527</v>
      </c>
      <c r="AZ38" s="102">
        <v>109.88178864799603</v>
      </c>
      <c r="BA38" s="102">
        <v>120.53777388351315</v>
      </c>
      <c r="BB38" s="102">
        <v>156.36566306208621</v>
      </c>
      <c r="BC38" s="102">
        <v>156.55646021016554</v>
      </c>
      <c r="BD38" s="102">
        <v>148.02576612146959</v>
      </c>
      <c r="BE38" s="102">
        <v>158.32091782855929</v>
      </c>
      <c r="BF38" s="102">
        <v>118.05526745749816</v>
      </c>
      <c r="BG38" s="102">
        <v>124.47967874221924</v>
      </c>
      <c r="BH38" s="102">
        <v>117.95422666712977</v>
      </c>
      <c r="BI38" s="102">
        <v>119.1426395872695</v>
      </c>
      <c r="BJ38" s="102">
        <v>112.83152275148957</v>
      </c>
      <c r="BK38" s="102">
        <v>105.45015140447475</v>
      </c>
      <c r="BL38" s="102">
        <v>84.769573211673887</v>
      </c>
      <c r="BM38" s="102">
        <v>78.089113394049278</v>
      </c>
      <c r="BN38" s="102">
        <v>74.769240887914449</v>
      </c>
      <c r="BO38" s="102">
        <v>91.904049598817508</v>
      </c>
      <c r="BP38" s="102">
        <v>107.80098736239354</v>
      </c>
      <c r="BQ38" s="102">
        <v>94.829093872391226</v>
      </c>
      <c r="BR38" s="102">
        <v>105.88146793646526</v>
      </c>
      <c r="BS38" s="102">
        <v>104.63770935142969</v>
      </c>
      <c r="BT38" s="102">
        <v>93.716615988895185</v>
      </c>
      <c r="BU38" s="102">
        <v>102.73802309191649</v>
      </c>
      <c r="BV38" s="102">
        <v>97.76062820521544</v>
      </c>
      <c r="BW38" s="102">
        <v>96.148508052622901</v>
      </c>
      <c r="BX38" s="102">
        <v>82.864411866972276</v>
      </c>
      <c r="BY38" s="102">
        <v>75.767036986464262</v>
      </c>
      <c r="BZ38" s="102">
        <v>140.31119906222577</v>
      </c>
      <c r="CA38" s="102">
        <v>107.16290295072966</v>
      </c>
      <c r="CB38" s="102">
        <v>118.18262548442031</v>
      </c>
      <c r="CC38" s="102">
        <v>143.69591548849758</v>
      </c>
      <c r="CD38" s="102">
        <v>133.30102358843624</v>
      </c>
      <c r="CE38" s="102"/>
      <c r="CF38" s="102">
        <v>71.231316500000005</v>
      </c>
      <c r="CG38" s="102">
        <v>64.613163812500005</v>
      </c>
      <c r="CH38" s="102">
        <v>88.281753172483334</v>
      </c>
      <c r="CI38" s="102">
        <v>279.47864540912599</v>
      </c>
      <c r="CJ38" s="102">
        <v>470.13025761062551</v>
      </c>
      <c r="CK38" s="102">
        <v>470.54514142336546</v>
      </c>
      <c r="CL38" s="102">
        <v>298.4094258015017</v>
      </c>
      <c r="CM38" s="102">
        <v>270.94156179259721</v>
      </c>
      <c r="CN38" s="102">
        <v>255.94493814508462</v>
      </c>
      <c r="CO38" s="102">
        <v>351.81987774696472</v>
      </c>
      <c r="CP38" s="102">
        <v>478.28458365536164</v>
      </c>
      <c r="CQ38" s="102">
        <v>396.15570260989824</v>
      </c>
      <c r="CR38" s="102">
        <v>449.63590422776701</v>
      </c>
      <c r="CS38" s="102">
        <v>619.26880722228066</v>
      </c>
      <c r="CT38" s="102">
        <v>479.6318124541167</v>
      </c>
      <c r="CU38" s="102">
        <v>381.14036076168748</v>
      </c>
      <c r="CV38" s="102">
        <v>369.30337172151673</v>
      </c>
      <c r="CW38" s="102">
        <v>406.97381636870659</v>
      </c>
      <c r="CX38" s="102">
        <v>352.54058511127482</v>
      </c>
      <c r="CY38" s="102">
        <v>509.35264298587333</v>
      </c>
    </row>
    <row r="39" spans="1:103" ht="12.75" customHeight="1" x14ac:dyDescent="0.15">
      <c r="A39" s="58" t="s">
        <v>163</v>
      </c>
      <c r="B39" s="102">
        <v>0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  <c r="Y39" s="102">
        <v>0</v>
      </c>
      <c r="Z39" s="102">
        <v>0</v>
      </c>
      <c r="AA39" s="102">
        <v>0</v>
      </c>
      <c r="AB39" s="102">
        <v>0</v>
      </c>
      <c r="AC39" s="102">
        <v>0</v>
      </c>
      <c r="AD39" s="102">
        <v>0</v>
      </c>
      <c r="AE39" s="102">
        <v>0</v>
      </c>
      <c r="AF39" s="102">
        <v>0</v>
      </c>
      <c r="AG39" s="102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102">
        <v>0</v>
      </c>
      <c r="AO39" s="102">
        <v>0</v>
      </c>
      <c r="AP39" s="102">
        <v>0</v>
      </c>
      <c r="AQ39" s="102">
        <v>0</v>
      </c>
      <c r="AR39" s="102">
        <v>0</v>
      </c>
      <c r="AS39" s="102">
        <v>0</v>
      </c>
      <c r="AT39" s="102">
        <v>0</v>
      </c>
      <c r="AU39" s="102">
        <v>0</v>
      </c>
      <c r="AV39" s="102">
        <v>0</v>
      </c>
      <c r="AW39" s="102">
        <v>0</v>
      </c>
      <c r="AX39" s="102">
        <v>0</v>
      </c>
      <c r="AY39" s="102">
        <v>0</v>
      </c>
      <c r="AZ39" s="102">
        <v>0</v>
      </c>
      <c r="BA39" s="102">
        <v>0</v>
      </c>
      <c r="BB39" s="102">
        <v>0</v>
      </c>
      <c r="BC39" s="102">
        <v>0</v>
      </c>
      <c r="BD39" s="102">
        <v>0</v>
      </c>
      <c r="BE39" s="102">
        <v>0</v>
      </c>
      <c r="BF39" s="102">
        <v>0</v>
      </c>
      <c r="BG39" s="102">
        <v>0</v>
      </c>
      <c r="BH39" s="102">
        <v>0</v>
      </c>
      <c r="BI39" s="102">
        <v>0</v>
      </c>
      <c r="BJ39" s="102">
        <v>0</v>
      </c>
      <c r="BK39" s="102">
        <v>0</v>
      </c>
      <c r="BL39" s="102">
        <v>0</v>
      </c>
      <c r="BM39" s="102">
        <v>0</v>
      </c>
      <c r="BN39" s="102">
        <v>0</v>
      </c>
      <c r="BO39" s="102">
        <v>0</v>
      </c>
      <c r="BP39" s="102">
        <v>0</v>
      </c>
      <c r="BQ39" s="102">
        <v>0</v>
      </c>
      <c r="BR39" s="102">
        <v>0</v>
      </c>
      <c r="BS39" s="102">
        <v>0</v>
      </c>
      <c r="BT39" s="102">
        <v>0</v>
      </c>
      <c r="BU39" s="102">
        <v>0</v>
      </c>
      <c r="BV39" s="102">
        <v>0</v>
      </c>
      <c r="BW39" s="102">
        <v>0</v>
      </c>
      <c r="BX39" s="102">
        <v>0</v>
      </c>
      <c r="BY39" s="102">
        <v>0</v>
      </c>
      <c r="BZ39" s="102">
        <v>0</v>
      </c>
      <c r="CA39" s="102">
        <v>0</v>
      </c>
      <c r="CB39" s="102">
        <v>0</v>
      </c>
      <c r="CC39" s="102">
        <v>0</v>
      </c>
      <c r="CD39" s="102">
        <v>0</v>
      </c>
      <c r="CE39" s="102"/>
      <c r="CF39" s="102">
        <v>0</v>
      </c>
      <c r="CG39" s="102">
        <v>0</v>
      </c>
      <c r="CH39" s="102">
        <v>0</v>
      </c>
      <c r="CI39" s="102">
        <v>0</v>
      </c>
      <c r="CJ39" s="102">
        <v>0</v>
      </c>
      <c r="CK39" s="102">
        <v>0</v>
      </c>
      <c r="CL39" s="102">
        <v>0</v>
      </c>
      <c r="CM39" s="102">
        <v>0</v>
      </c>
      <c r="CN39" s="102">
        <v>0</v>
      </c>
      <c r="CO39" s="102">
        <v>0</v>
      </c>
      <c r="CP39" s="102">
        <v>0</v>
      </c>
      <c r="CQ39" s="102">
        <v>0</v>
      </c>
      <c r="CR39" s="102">
        <v>0</v>
      </c>
      <c r="CS39" s="102">
        <v>0</v>
      </c>
      <c r="CT39" s="102">
        <v>0</v>
      </c>
      <c r="CU39" s="102">
        <v>0</v>
      </c>
      <c r="CV39" s="102">
        <v>0</v>
      </c>
      <c r="CW39" s="102">
        <v>0</v>
      </c>
      <c r="CX39" s="102">
        <v>0</v>
      </c>
      <c r="CY39" s="102">
        <v>0</v>
      </c>
    </row>
    <row r="40" spans="1:103" ht="12.75" customHeight="1" x14ac:dyDescent="0.15">
      <c r="A40" s="58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</row>
    <row r="41" spans="1:103" ht="12.75" customHeight="1" x14ac:dyDescent="0.15">
      <c r="A41" s="104" t="s">
        <v>119</v>
      </c>
    </row>
    <row r="42" spans="1:103" ht="12.75" customHeight="1" x14ac:dyDescent="0.15">
      <c r="A42" s="58"/>
    </row>
    <row r="43" spans="1:103" ht="12.75" customHeight="1" x14ac:dyDescent="0.15">
      <c r="A43" s="59"/>
    </row>
    <row r="44" spans="1:103" ht="12.75" customHeight="1" x14ac:dyDescent="0.15">
      <c r="A44" s="58"/>
    </row>
    <row r="45" spans="1:103" ht="12.75" customHeight="1" x14ac:dyDescent="0.15">
      <c r="A45" s="58"/>
    </row>
    <row r="46" spans="1:103" ht="12.75" customHeight="1" x14ac:dyDescent="0.15">
      <c r="A46" s="58"/>
    </row>
    <row r="47" spans="1:103" ht="12.75" customHeight="1" x14ac:dyDescent="0.15">
      <c r="A47" s="58"/>
    </row>
    <row r="48" spans="1:103" ht="12.75" customHeight="1" x14ac:dyDescent="0.15">
      <c r="A48" s="58"/>
    </row>
    <row r="49" spans="1:1" ht="12.75" customHeight="1" x14ac:dyDescent="0.15">
      <c r="A49" s="58"/>
    </row>
    <row r="50" spans="1:1" ht="12.75" customHeight="1" x14ac:dyDescent="0.15">
      <c r="A50" s="58"/>
    </row>
    <row r="51" spans="1:1" ht="12.75" customHeight="1" x14ac:dyDescent="0.15">
      <c r="A51" s="58"/>
    </row>
    <row r="52" spans="1:1" ht="12.75" customHeight="1" x14ac:dyDescent="0.15">
      <c r="A52" s="58"/>
    </row>
    <row r="53" spans="1:1" ht="12.75" customHeight="1" x14ac:dyDescent="0.15">
      <c r="A53" s="58"/>
    </row>
    <row r="54" spans="1:1" ht="12.75" customHeight="1" x14ac:dyDescent="0.15">
      <c r="A54" s="58"/>
    </row>
    <row r="55" spans="1:1" ht="12.75" customHeight="1" x14ac:dyDescent="0.15">
      <c r="A55" s="58"/>
    </row>
    <row r="56" spans="1:1" ht="12.75" customHeight="1" x14ac:dyDescent="0.15">
      <c r="A56" s="58"/>
    </row>
    <row r="57" spans="1:1" ht="12.75" customHeight="1" x14ac:dyDescent="0.15">
      <c r="A57" s="58"/>
    </row>
    <row r="58" spans="1:1" ht="12.75" customHeight="1" x14ac:dyDescent="0.15">
      <c r="A58" s="58"/>
    </row>
    <row r="59" spans="1:1" ht="12.75" customHeight="1" x14ac:dyDescent="0.15">
      <c r="A59" s="59"/>
    </row>
    <row r="60" spans="1:1" ht="12.75" customHeight="1" x14ac:dyDescent="0.15">
      <c r="A60" s="58"/>
    </row>
    <row r="61" spans="1:1" ht="12.75" customHeight="1" x14ac:dyDescent="0.15">
      <c r="A61" s="58"/>
    </row>
    <row r="62" spans="1:1" ht="12.75" customHeight="1" x14ac:dyDescent="0.15">
      <c r="A62" s="58"/>
    </row>
    <row r="63" spans="1:1" ht="12.75" customHeight="1" x14ac:dyDescent="0.15">
      <c r="A63" s="58"/>
    </row>
    <row r="64" spans="1:1" ht="12.75" customHeight="1" x14ac:dyDescent="0.15">
      <c r="A64" s="58"/>
    </row>
    <row r="65" spans="1:1" ht="12.75" customHeight="1" x14ac:dyDescent="0.15">
      <c r="A65" s="58"/>
    </row>
    <row r="66" spans="1:1" ht="12.75" customHeight="1" x14ac:dyDescent="0.15">
      <c r="A66" s="58"/>
    </row>
    <row r="67" spans="1:1" ht="12.75" customHeight="1" x14ac:dyDescent="0.15">
      <c r="A67" s="58"/>
    </row>
    <row r="68" spans="1:1" ht="12.75" customHeight="1" x14ac:dyDescent="0.15">
      <c r="A68" s="58"/>
    </row>
    <row r="69" spans="1:1" ht="12.75" customHeight="1" x14ac:dyDescent="0.15">
      <c r="A69" s="58"/>
    </row>
    <row r="70" spans="1:1" ht="12.75" customHeight="1" x14ac:dyDescent="0.15">
      <c r="A70" s="58"/>
    </row>
    <row r="71" spans="1:1" ht="12.75" customHeight="1" x14ac:dyDescent="0.15">
      <c r="A71" s="58"/>
    </row>
    <row r="72" spans="1:1" ht="12.75" customHeight="1" x14ac:dyDescent="0.15">
      <c r="A72" s="58"/>
    </row>
    <row r="73" spans="1:1" ht="12.75" customHeight="1" x14ac:dyDescent="0.15">
      <c r="A73" s="58"/>
    </row>
    <row r="74" spans="1:1" ht="12.75" customHeight="1" x14ac:dyDescent="0.15">
      <c r="A74" s="58"/>
    </row>
    <row r="75" spans="1:1" ht="12.75" customHeight="1" x14ac:dyDescent="0.15">
      <c r="A75" s="58"/>
    </row>
    <row r="76" spans="1:1" ht="12.75" customHeight="1" x14ac:dyDescent="0.15">
      <c r="A76" s="58"/>
    </row>
    <row r="77" spans="1:1" ht="12.75" customHeight="1" x14ac:dyDescent="0.15">
      <c r="A77" s="58"/>
    </row>
    <row r="78" spans="1:1" ht="12.75" customHeight="1" x14ac:dyDescent="0.15">
      <c r="A78" s="61"/>
    </row>
    <row r="79" spans="1:1" ht="12.75" customHeight="1" x14ac:dyDescent="0.15">
      <c r="A79" s="59"/>
    </row>
    <row r="80" spans="1:1" ht="12.75" customHeight="1" x14ac:dyDescent="0.15">
      <c r="A80" s="58"/>
    </row>
    <row r="81" spans="1:1" ht="12.75" customHeight="1" x14ac:dyDescent="0.15">
      <c r="A81" s="58"/>
    </row>
    <row r="82" spans="1:1" ht="12.75" customHeight="1" x14ac:dyDescent="0.15">
      <c r="A82" s="59"/>
    </row>
    <row r="83" spans="1:1" ht="12.75" customHeight="1" x14ac:dyDescent="0.15">
      <c r="A83" s="59"/>
    </row>
    <row r="84" spans="1:1" ht="12.75" customHeight="1" x14ac:dyDescent="0.15">
      <c r="A84" s="59"/>
    </row>
    <row r="85" spans="1:1" ht="12.75" customHeight="1" x14ac:dyDescent="0.15">
      <c r="A85" s="58"/>
    </row>
    <row r="86" spans="1:1" ht="12.75" customHeight="1" x14ac:dyDescent="0.15">
      <c r="A86" s="58"/>
    </row>
    <row r="87" spans="1:1" ht="12.75" customHeight="1" x14ac:dyDescent="0.15">
      <c r="A87" s="59"/>
    </row>
    <row r="88" spans="1:1" ht="12.75" customHeight="1" x14ac:dyDescent="0.15">
      <c r="A88" s="58"/>
    </row>
    <row r="89" spans="1:1" ht="12.75" customHeight="1" x14ac:dyDescent="0.15">
      <c r="A89" s="58"/>
    </row>
    <row r="90" spans="1:1" ht="12.75" customHeight="1" x14ac:dyDescent="0.15">
      <c r="A90" s="58"/>
    </row>
    <row r="91" spans="1:1" ht="12.75" customHeight="1" x14ac:dyDescent="0.15">
      <c r="A91" s="58"/>
    </row>
    <row r="92" spans="1:1" ht="12.75" customHeight="1" x14ac:dyDescent="0.15">
      <c r="A92" s="59"/>
    </row>
    <row r="93" spans="1:1" ht="12.75" customHeight="1" x14ac:dyDescent="0.15">
      <c r="A93" s="59"/>
    </row>
    <row r="94" spans="1:1" ht="12.75" customHeight="1" x14ac:dyDescent="0.15">
      <c r="A94" s="59"/>
    </row>
    <row r="95" spans="1:1" ht="12.75" customHeight="1" x14ac:dyDescent="0.15">
      <c r="A95" s="59"/>
    </row>
    <row r="96" spans="1:1" ht="12.75" customHeight="1" x14ac:dyDescent="0.15">
      <c r="A96" s="59"/>
    </row>
    <row r="97" spans="1:1" ht="12.75" customHeight="1" x14ac:dyDescent="0.15">
      <c r="A97" s="59"/>
    </row>
    <row r="98" spans="1:1" ht="12.75" customHeight="1" x14ac:dyDescent="0.15">
      <c r="A98" s="59"/>
    </row>
    <row r="99" spans="1:1" ht="12.75" customHeight="1" x14ac:dyDescent="0.15">
      <c r="A99" s="59"/>
    </row>
    <row r="100" spans="1:1" ht="12.75" customHeight="1" x14ac:dyDescent="0.15">
      <c r="A100" s="58"/>
    </row>
    <row r="101" spans="1:1" ht="12.75" customHeight="1" x14ac:dyDescent="0.15">
      <c r="A101" s="59"/>
    </row>
    <row r="102" spans="1:1" ht="12.75" customHeight="1" x14ac:dyDescent="0.15">
      <c r="A102" s="59"/>
    </row>
    <row r="103" spans="1:1" ht="12.75" customHeight="1" x14ac:dyDescent="0.15">
      <c r="A103" s="59"/>
    </row>
    <row r="104" spans="1:1" ht="12.75" customHeight="1" x14ac:dyDescent="0.15">
      <c r="A104" s="58"/>
    </row>
    <row r="105" spans="1:1" ht="12.75" customHeight="1" x14ac:dyDescent="0.15">
      <c r="A105" s="58"/>
    </row>
    <row r="106" spans="1:1" ht="12.75" customHeight="1" x14ac:dyDescent="0.15">
      <c r="A106" s="58"/>
    </row>
    <row r="107" spans="1:1" ht="12.75" customHeight="1" x14ac:dyDescent="0.15">
      <c r="A107" s="58"/>
    </row>
    <row r="108" spans="1:1" ht="12.75" customHeight="1" x14ac:dyDescent="0.15">
      <c r="A108" s="58"/>
    </row>
    <row r="109" spans="1:1" ht="12.75" customHeight="1" x14ac:dyDescent="0.15">
      <c r="A109" s="59"/>
    </row>
    <row r="110" spans="1:1" ht="12.75" customHeight="1" x14ac:dyDescent="0.15">
      <c r="A110" s="58"/>
    </row>
    <row r="111" spans="1:1" ht="12.75" customHeight="1" x14ac:dyDescent="0.15">
      <c r="A111" s="58"/>
    </row>
    <row r="112" spans="1:1" ht="12.75" customHeight="1" x14ac:dyDescent="0.15">
      <c r="A112" s="58"/>
    </row>
    <row r="113" spans="1:1" ht="12.75" customHeight="1" x14ac:dyDescent="0.15">
      <c r="A113" s="59"/>
    </row>
    <row r="114" spans="1:1" ht="12.75" customHeight="1" x14ac:dyDescent="0.15">
      <c r="A114" s="59"/>
    </row>
    <row r="115" spans="1:1" ht="12.75" customHeight="1" x14ac:dyDescent="0.15">
      <c r="A115" s="58"/>
    </row>
    <row r="116" spans="1:1" ht="12.75" customHeight="1" x14ac:dyDescent="0.15">
      <c r="A116" s="58"/>
    </row>
    <row r="117" spans="1:1" ht="12.75" customHeight="1" x14ac:dyDescent="0.15">
      <c r="A117" s="58"/>
    </row>
    <row r="118" spans="1:1" ht="12.75" customHeight="1" x14ac:dyDescent="0.15">
      <c r="A118" s="58"/>
    </row>
    <row r="119" spans="1:1" ht="12.75" customHeight="1" x14ac:dyDescent="0.15">
      <c r="A119" s="59"/>
    </row>
    <row r="120" spans="1:1" ht="12.75" customHeight="1" x14ac:dyDescent="0.15">
      <c r="A120" s="58"/>
    </row>
    <row r="121" spans="1:1" ht="12.75" customHeight="1" x14ac:dyDescent="0.15">
      <c r="A121" s="58"/>
    </row>
    <row r="122" spans="1:1" ht="12.75" customHeight="1" x14ac:dyDescent="0.15">
      <c r="A122" s="58"/>
    </row>
    <row r="123" spans="1:1" ht="12.75" customHeight="1" x14ac:dyDescent="0.15">
      <c r="A123" s="58"/>
    </row>
    <row r="124" spans="1:1" ht="12.75" customHeight="1" x14ac:dyDescent="0.15">
      <c r="A124" s="58"/>
    </row>
    <row r="125" spans="1:1" ht="12.75" customHeight="1" x14ac:dyDescent="0.15">
      <c r="A125" s="58"/>
    </row>
    <row r="126" spans="1:1" ht="12.75" customHeight="1" x14ac:dyDescent="0.15">
      <c r="A126" s="58"/>
    </row>
    <row r="127" spans="1:1" ht="12.75" customHeight="1" x14ac:dyDescent="0.15">
      <c r="A127" s="58"/>
    </row>
    <row r="128" spans="1:1" ht="12.75" customHeight="1" x14ac:dyDescent="0.15">
      <c r="A128" s="58"/>
    </row>
    <row r="129" spans="1:1" ht="12.75" customHeight="1" x14ac:dyDescent="0.15">
      <c r="A129" s="58"/>
    </row>
    <row r="130" spans="1:1" ht="12.75" customHeight="1" x14ac:dyDescent="0.15">
      <c r="A130" s="58"/>
    </row>
    <row r="131" spans="1:1" ht="12.75" customHeight="1" x14ac:dyDescent="0.15">
      <c r="A131" s="58"/>
    </row>
    <row r="132" spans="1:1" ht="12.75" customHeight="1" x14ac:dyDescent="0.15">
      <c r="A132" s="58"/>
    </row>
    <row r="133" spans="1:1" ht="12.75" customHeight="1" x14ac:dyDescent="0.15">
      <c r="A133" s="58"/>
    </row>
    <row r="134" spans="1:1" ht="12.75" customHeight="1" x14ac:dyDescent="0.15">
      <c r="A134" s="58"/>
    </row>
    <row r="135" spans="1:1" ht="12.75" customHeight="1" x14ac:dyDescent="0.15">
      <c r="A135" s="58"/>
    </row>
    <row r="136" spans="1:1" ht="12.75" customHeight="1" x14ac:dyDescent="0.15">
      <c r="A136" s="58"/>
    </row>
    <row r="137" spans="1:1" ht="12.75" customHeight="1" x14ac:dyDescent="0.15">
      <c r="A137" s="58"/>
    </row>
    <row r="138" spans="1:1" ht="12.75" customHeight="1" x14ac:dyDescent="0.15">
      <c r="A138" s="59"/>
    </row>
    <row r="139" spans="1:1" ht="12.75" customHeight="1" x14ac:dyDescent="0.15">
      <c r="A139" s="58"/>
    </row>
    <row r="140" spans="1:1" ht="12.75" customHeight="1" x14ac:dyDescent="0.15">
      <c r="A140" s="58"/>
    </row>
    <row r="141" spans="1:1" ht="12.75" customHeight="1" x14ac:dyDescent="0.15">
      <c r="A141" s="58"/>
    </row>
    <row r="142" spans="1:1" ht="12.75" customHeight="1" x14ac:dyDescent="0.15">
      <c r="A142" s="58"/>
    </row>
    <row r="143" spans="1:1" ht="12.75" customHeight="1" x14ac:dyDescent="0.15">
      <c r="A143" s="58"/>
    </row>
    <row r="144" spans="1:1" ht="12.75" customHeight="1" x14ac:dyDescent="0.15">
      <c r="A144" s="58"/>
    </row>
    <row r="145" spans="1:1" ht="12.75" customHeight="1" x14ac:dyDescent="0.15">
      <c r="A145" s="58"/>
    </row>
    <row r="146" spans="1:1" ht="12.75" customHeight="1" x14ac:dyDescent="0.15">
      <c r="A146" s="58"/>
    </row>
    <row r="147" spans="1:1" ht="12.75" customHeight="1" x14ac:dyDescent="0.15">
      <c r="A147" s="58"/>
    </row>
    <row r="148" spans="1:1" ht="12.75" customHeight="1" x14ac:dyDescent="0.15">
      <c r="A148" s="61"/>
    </row>
    <row r="149" spans="1:1" ht="12.75" customHeight="1" x14ac:dyDescent="0.15">
      <c r="A149" s="59"/>
    </row>
    <row r="150" spans="1:1" ht="12.75" customHeight="1" x14ac:dyDescent="0.15">
      <c r="A150" s="59"/>
    </row>
    <row r="151" spans="1:1" ht="12.75" customHeight="1" x14ac:dyDescent="0.15">
      <c r="A151" s="58"/>
    </row>
    <row r="152" spans="1:1" ht="12.75" customHeight="1" x14ac:dyDescent="0.15">
      <c r="A152" s="58"/>
    </row>
    <row r="153" spans="1:1" ht="12.75" customHeight="1" x14ac:dyDescent="0.15">
      <c r="A153" s="58"/>
    </row>
    <row r="154" spans="1:1" ht="12.75" customHeight="1" x14ac:dyDescent="0.15">
      <c r="A154" s="58"/>
    </row>
    <row r="155" spans="1:1" ht="12.75" customHeight="1" x14ac:dyDescent="0.15">
      <c r="A155" s="58"/>
    </row>
    <row r="156" spans="1:1" ht="12.75" customHeight="1" x14ac:dyDescent="0.15">
      <c r="A156" s="58"/>
    </row>
    <row r="157" spans="1:1" ht="12.75" customHeight="1" x14ac:dyDescent="0.15">
      <c r="A157" s="58"/>
    </row>
    <row r="158" spans="1:1" ht="12.75" customHeight="1" x14ac:dyDescent="0.15">
      <c r="A158" s="58"/>
    </row>
    <row r="159" spans="1:1" ht="12.75" customHeight="1" x14ac:dyDescent="0.15">
      <c r="A159" s="58"/>
    </row>
    <row r="160" spans="1:1" ht="12.75" customHeight="1" x14ac:dyDescent="0.15">
      <c r="A160" s="58"/>
    </row>
    <row r="161" spans="1:1" ht="12.75" customHeight="1" x14ac:dyDescent="0.15">
      <c r="A161" s="58"/>
    </row>
    <row r="162" spans="1:1" ht="12.75" customHeight="1" x14ac:dyDescent="0.15">
      <c r="A162" s="58"/>
    </row>
    <row r="163" spans="1:1" ht="12.75" customHeight="1" x14ac:dyDescent="0.15">
      <c r="A163" s="58"/>
    </row>
    <row r="164" spans="1:1" ht="12.75" customHeight="1" x14ac:dyDescent="0.15">
      <c r="A164" s="58"/>
    </row>
    <row r="165" spans="1:1" ht="12.75" customHeight="1" x14ac:dyDescent="0.15">
      <c r="A165" s="58"/>
    </row>
    <row r="166" spans="1:1" ht="12.75" customHeight="1" x14ac:dyDescent="0.15">
      <c r="A166" s="59"/>
    </row>
    <row r="167" spans="1:1" ht="12.75" customHeight="1" x14ac:dyDescent="0.15">
      <c r="A167" s="58"/>
    </row>
    <row r="168" spans="1:1" ht="12.75" customHeight="1" x14ac:dyDescent="0.15">
      <c r="A168" s="58"/>
    </row>
    <row r="169" spans="1:1" ht="12.75" customHeight="1" x14ac:dyDescent="0.15">
      <c r="A169" s="58"/>
    </row>
    <row r="170" spans="1:1" ht="12.75" customHeight="1" x14ac:dyDescent="0.15">
      <c r="A170" s="58"/>
    </row>
    <row r="171" spans="1:1" ht="12.75" customHeight="1" x14ac:dyDescent="0.15">
      <c r="A171" s="58"/>
    </row>
    <row r="172" spans="1:1" ht="12.75" customHeight="1" x14ac:dyDescent="0.15">
      <c r="A172" s="58"/>
    </row>
    <row r="173" spans="1:1" ht="12.75" customHeight="1" x14ac:dyDescent="0.15">
      <c r="A173" s="58"/>
    </row>
    <row r="174" spans="1:1" ht="12.75" customHeight="1" x14ac:dyDescent="0.15">
      <c r="A174" s="58"/>
    </row>
    <row r="175" spans="1:1" ht="12.75" customHeight="1" x14ac:dyDescent="0.15">
      <c r="A175" s="58"/>
    </row>
    <row r="176" spans="1:1" ht="12.75" customHeight="1" x14ac:dyDescent="0.15">
      <c r="A176" s="58"/>
    </row>
    <row r="177" spans="1:1" ht="12.75" customHeight="1" x14ac:dyDescent="0.15">
      <c r="A177" s="58"/>
    </row>
    <row r="178" spans="1:1" ht="12.75" customHeight="1" x14ac:dyDescent="0.15">
      <c r="A178" s="58"/>
    </row>
    <row r="179" spans="1:1" ht="12.75" customHeight="1" x14ac:dyDescent="0.15">
      <c r="A179" s="58"/>
    </row>
    <row r="180" spans="1:1" ht="12.75" customHeight="1" x14ac:dyDescent="0.15">
      <c r="A180" s="58"/>
    </row>
    <row r="181" spans="1:1" ht="12.75" customHeight="1" x14ac:dyDescent="0.15">
      <c r="A181" s="58"/>
    </row>
    <row r="182" spans="1:1" ht="12.75" customHeight="1" x14ac:dyDescent="0.15">
      <c r="A182" s="58"/>
    </row>
    <row r="183" spans="1:1" ht="12.75" customHeight="1" x14ac:dyDescent="0.15">
      <c r="A183" s="58"/>
    </row>
    <row r="184" spans="1:1" ht="12.75" customHeight="1" x14ac:dyDescent="0.15">
      <c r="A184" s="58"/>
    </row>
    <row r="185" spans="1:1" ht="12.75" customHeight="1" x14ac:dyDescent="0.15">
      <c r="A185" s="58"/>
    </row>
    <row r="186" spans="1:1" ht="12.75" customHeight="1" x14ac:dyDescent="0.15">
      <c r="A186" s="59"/>
    </row>
    <row r="187" spans="1:1" ht="12.75" customHeight="1" x14ac:dyDescent="0.15">
      <c r="A187" s="58"/>
    </row>
    <row r="188" spans="1:1" ht="12.75" customHeight="1" x14ac:dyDescent="0.15">
      <c r="A188" s="58"/>
    </row>
    <row r="189" spans="1:1" ht="12.75" customHeight="1" x14ac:dyDescent="0.15">
      <c r="A189" s="58"/>
    </row>
    <row r="190" spans="1:1" ht="12.75" customHeight="1" x14ac:dyDescent="0.15">
      <c r="A190" s="58"/>
    </row>
    <row r="191" spans="1:1" ht="12.75" customHeight="1" x14ac:dyDescent="0.15">
      <c r="A191" s="58"/>
    </row>
    <row r="192" spans="1:1" ht="12.75" customHeight="1" x14ac:dyDescent="0.15">
      <c r="A192" s="58"/>
    </row>
    <row r="193" spans="1:1" ht="12.75" customHeight="1" x14ac:dyDescent="0.15">
      <c r="A193" s="59"/>
    </row>
    <row r="194" spans="1:1" ht="12.75" customHeight="1" x14ac:dyDescent="0.15">
      <c r="A194" s="58"/>
    </row>
    <row r="195" spans="1:1" ht="12.75" customHeight="1" x14ac:dyDescent="0.15">
      <c r="A195" s="58"/>
    </row>
    <row r="196" spans="1:1" ht="12.75" customHeight="1" x14ac:dyDescent="0.15">
      <c r="A196" s="58"/>
    </row>
    <row r="197" spans="1:1" ht="12.75" customHeight="1" x14ac:dyDescent="0.15">
      <c r="A197" s="58"/>
    </row>
    <row r="198" spans="1:1" ht="12.75" customHeight="1" x14ac:dyDescent="0.15">
      <c r="A198" s="58"/>
    </row>
    <row r="199" spans="1:1" ht="12.75" customHeight="1" x14ac:dyDescent="0.15">
      <c r="A199" s="58"/>
    </row>
    <row r="200" spans="1:1" ht="12.75" customHeight="1" x14ac:dyDescent="0.15">
      <c r="A200" s="58"/>
    </row>
    <row r="201" spans="1:1" ht="12.75" customHeight="1" x14ac:dyDescent="0.15">
      <c r="A201" s="58"/>
    </row>
    <row r="202" spans="1:1" ht="12.75" customHeight="1" x14ac:dyDescent="0.15">
      <c r="A202" s="58"/>
    </row>
    <row r="203" spans="1:1" ht="12.75" customHeight="1" x14ac:dyDescent="0.15">
      <c r="A203" s="58"/>
    </row>
    <row r="204" spans="1:1" ht="12.75" customHeight="1" x14ac:dyDescent="0.15">
      <c r="A204" s="58"/>
    </row>
    <row r="205" spans="1:1" ht="12.75" customHeight="1" x14ac:dyDescent="0.15">
      <c r="A205" s="58"/>
    </row>
    <row r="206" spans="1:1" ht="12.75" customHeight="1" x14ac:dyDescent="0.15">
      <c r="A206" s="58"/>
    </row>
    <row r="207" spans="1:1" ht="12.75" customHeight="1" x14ac:dyDescent="0.15">
      <c r="A207" s="58"/>
    </row>
    <row r="208" spans="1:1" ht="12.75" customHeight="1" x14ac:dyDescent="0.15">
      <c r="A208" s="58"/>
    </row>
    <row r="209" spans="1:1" ht="12.75" customHeight="1" x14ac:dyDescent="0.15">
      <c r="A209" s="59"/>
    </row>
    <row r="210" spans="1:1" ht="12.75" customHeight="1" x14ac:dyDescent="0.15">
      <c r="A210" s="58"/>
    </row>
    <row r="211" spans="1:1" ht="12.75" customHeight="1" x14ac:dyDescent="0.15">
      <c r="A211" s="58"/>
    </row>
    <row r="212" spans="1:1" ht="12.75" customHeight="1" x14ac:dyDescent="0.15">
      <c r="A212" s="58"/>
    </row>
    <row r="213" spans="1:1" ht="12.75" customHeight="1" x14ac:dyDescent="0.15">
      <c r="A213" s="58"/>
    </row>
    <row r="214" spans="1:1" ht="12.75" customHeight="1" x14ac:dyDescent="0.15">
      <c r="A214" s="58"/>
    </row>
    <row r="215" spans="1:1" ht="12.75" customHeight="1" x14ac:dyDescent="0.15">
      <c r="A215" s="58"/>
    </row>
    <row r="216" spans="1:1" ht="12.75" customHeight="1" x14ac:dyDescent="0.15">
      <c r="A216" s="58"/>
    </row>
    <row r="217" spans="1:1" ht="12.75" customHeight="1" x14ac:dyDescent="0.15">
      <c r="A217" s="58"/>
    </row>
    <row r="218" spans="1:1" ht="12.75" customHeight="1" x14ac:dyDescent="0.15">
      <c r="A218" s="58"/>
    </row>
    <row r="219" spans="1:1" ht="12.75" customHeight="1" x14ac:dyDescent="0.15">
      <c r="A219" s="58"/>
    </row>
    <row r="220" spans="1:1" ht="12.75" customHeight="1" x14ac:dyDescent="0.15">
      <c r="A220" s="58"/>
    </row>
    <row r="221" spans="1:1" ht="12.75" customHeight="1" x14ac:dyDescent="0.15">
      <c r="A221" s="58"/>
    </row>
    <row r="222" spans="1:1" ht="12.75" customHeight="1" x14ac:dyDescent="0.15">
      <c r="A222" s="58"/>
    </row>
    <row r="223" spans="1:1" ht="12.75" customHeight="1" x14ac:dyDescent="0.15">
      <c r="A223" s="58"/>
    </row>
    <row r="224" spans="1:1" ht="12.75" customHeight="1" x14ac:dyDescent="0.15">
      <c r="A224" s="58"/>
    </row>
    <row r="225" spans="1:1" ht="12.75" customHeight="1" x14ac:dyDescent="0.15">
      <c r="A225" s="58"/>
    </row>
    <row r="226" spans="1:1" ht="12.75" customHeight="1" x14ac:dyDescent="0.15">
      <c r="A226" s="58"/>
    </row>
    <row r="227" spans="1:1" ht="12.75" customHeight="1" x14ac:dyDescent="0.15">
      <c r="A227" s="58"/>
    </row>
    <row r="228" spans="1:1" ht="12.75" customHeight="1" x14ac:dyDescent="0.15">
      <c r="A228" s="59"/>
    </row>
    <row r="229" spans="1:1" ht="12.75" customHeight="1" x14ac:dyDescent="0.15">
      <c r="A229" s="59"/>
    </row>
    <row r="230" spans="1:1" ht="12.75" customHeight="1" x14ac:dyDescent="0.15">
      <c r="A230" s="59"/>
    </row>
    <row r="231" spans="1:1" ht="12.75" customHeight="1" x14ac:dyDescent="0.15">
      <c r="A231" s="59"/>
    </row>
    <row r="232" spans="1:1" ht="12.75" customHeight="1" x14ac:dyDescent="0.15">
      <c r="A232" s="59"/>
    </row>
    <row r="233" spans="1:1" ht="12.75" customHeight="1" x14ac:dyDescent="0.15">
      <c r="A233" s="59"/>
    </row>
    <row r="234" spans="1:1" ht="12.75" customHeight="1" x14ac:dyDescent="0.15">
      <c r="A234" s="59"/>
    </row>
    <row r="236" spans="1:1" ht="12.75" customHeight="1" x14ac:dyDescent="0.15">
      <c r="A236" s="61"/>
    </row>
    <row r="238" spans="1:1" ht="12.75" customHeight="1" x14ac:dyDescent="0.15">
      <c r="A238" s="59"/>
    </row>
    <row r="239" spans="1:1" ht="12.75" customHeight="1" x14ac:dyDescent="0.15">
      <c r="A239" s="59"/>
    </row>
    <row r="240" spans="1:1" ht="12.75" customHeight="1" x14ac:dyDescent="0.15">
      <c r="A240" s="58"/>
    </row>
    <row r="241" spans="1:1" ht="12.75" customHeight="1" x14ac:dyDescent="0.15">
      <c r="A241" s="58"/>
    </row>
    <row r="242" spans="1:1" ht="12.75" customHeight="1" x14ac:dyDescent="0.15">
      <c r="A242" s="58"/>
    </row>
    <row r="243" spans="1:1" ht="12.75" customHeight="1" x14ac:dyDescent="0.15">
      <c r="A243" s="59"/>
    </row>
    <row r="244" spans="1:1" ht="12.75" customHeight="1" x14ac:dyDescent="0.15">
      <c r="A244" s="58"/>
    </row>
    <row r="245" spans="1:1" ht="12.75" customHeight="1" x14ac:dyDescent="0.15">
      <c r="A245" s="58"/>
    </row>
    <row r="246" spans="1:1" ht="12.75" customHeight="1" x14ac:dyDescent="0.15">
      <c r="A246" s="59"/>
    </row>
    <row r="247" spans="1:1" ht="12.75" customHeight="1" x14ac:dyDescent="0.15">
      <c r="A247" s="59"/>
    </row>
    <row r="248" spans="1:1" ht="12.75" customHeight="1" x14ac:dyDescent="0.15">
      <c r="A248" s="58"/>
    </row>
    <row r="249" spans="1:1" ht="12.75" customHeight="1" x14ac:dyDescent="0.15">
      <c r="A249" s="58"/>
    </row>
    <row r="250" spans="1:1" ht="12.75" customHeight="1" x14ac:dyDescent="0.15">
      <c r="A250" s="59"/>
    </row>
    <row r="251" spans="1:1" ht="12.75" customHeight="1" x14ac:dyDescent="0.15">
      <c r="A251" s="58"/>
    </row>
    <row r="252" spans="1:1" ht="12.75" customHeight="1" x14ac:dyDescent="0.15">
      <c r="A252" s="58"/>
    </row>
    <row r="253" spans="1:1" ht="12.75" customHeight="1" x14ac:dyDescent="0.15">
      <c r="A253" s="58"/>
    </row>
    <row r="254" spans="1:1" ht="12.75" customHeight="1" x14ac:dyDescent="0.15">
      <c r="A254" s="58"/>
    </row>
    <row r="255" spans="1:1" ht="12.75" customHeight="1" x14ac:dyDescent="0.15">
      <c r="A255" s="58"/>
    </row>
    <row r="256" spans="1:1" ht="12.75" customHeight="1" x14ac:dyDescent="0.15">
      <c r="A256" s="58"/>
    </row>
    <row r="257" spans="1:1" ht="12.75" customHeight="1" x14ac:dyDescent="0.15">
      <c r="A257" s="58"/>
    </row>
    <row r="258" spans="1:1" ht="12.75" customHeight="1" x14ac:dyDescent="0.15">
      <c r="A258" s="58"/>
    </row>
    <row r="259" spans="1:1" ht="12.75" customHeight="1" x14ac:dyDescent="0.15">
      <c r="A259" s="58"/>
    </row>
    <row r="260" spans="1:1" ht="12.75" customHeight="1" x14ac:dyDescent="0.15">
      <c r="A260" s="58"/>
    </row>
    <row r="261" spans="1:1" ht="12.75" customHeight="1" x14ac:dyDescent="0.15">
      <c r="A261" s="58"/>
    </row>
    <row r="262" spans="1:1" ht="12.75" customHeight="1" x14ac:dyDescent="0.15">
      <c r="A262" s="58"/>
    </row>
    <row r="263" spans="1:1" ht="12.75" customHeight="1" x14ac:dyDescent="0.15">
      <c r="A263" s="58"/>
    </row>
    <row r="264" spans="1:1" ht="12.75" customHeight="1" x14ac:dyDescent="0.15">
      <c r="A264" s="58"/>
    </row>
    <row r="267" spans="1:1" ht="12.75" customHeight="1" x14ac:dyDescent="0.15">
      <c r="A267" s="65"/>
    </row>
    <row r="269" spans="1:1" ht="12.75" customHeight="1" x14ac:dyDescent="0.15">
      <c r="A269" s="65"/>
    </row>
    <row r="270" spans="1:1" ht="12.75" customHeight="1" x14ac:dyDescent="0.15">
      <c r="A270" s="65"/>
    </row>
    <row r="271" spans="1:1" ht="12.75" customHeight="1" x14ac:dyDescent="0.15">
      <c r="A271" s="65"/>
    </row>
    <row r="272" spans="1:1" ht="12.75" customHeight="1" x14ac:dyDescent="0.15">
      <c r="A272" s="65"/>
    </row>
    <row r="276" spans="1:1" ht="12.75" customHeight="1" x14ac:dyDescent="0.15">
      <c r="A276" s="65"/>
    </row>
    <row r="280" spans="1:1" ht="12.75" customHeight="1" x14ac:dyDescent="0.15">
      <c r="A280" s="59"/>
    </row>
    <row r="282" spans="1:1" ht="12.75" customHeight="1" x14ac:dyDescent="0.15">
      <c r="A282" s="65"/>
    </row>
    <row r="287" spans="1:1" ht="12.75" customHeight="1" x14ac:dyDescent="0.15">
      <c r="A287" s="65"/>
    </row>
    <row r="289" spans="1:1" ht="12.75" customHeight="1" x14ac:dyDescent="0.15">
      <c r="A289" s="65"/>
    </row>
    <row r="294" spans="1:1" ht="12.75" customHeight="1" x14ac:dyDescent="0.15">
      <c r="A294" s="65"/>
    </row>
    <row r="296" spans="1:1" ht="12.75" customHeight="1" x14ac:dyDescent="0.15">
      <c r="A296" s="65"/>
    </row>
    <row r="299" spans="1:1" ht="12.75" customHeight="1" x14ac:dyDescent="0.15">
      <c r="A299" s="59"/>
    </row>
    <row r="300" spans="1:1" ht="12.75" customHeight="1" x14ac:dyDescent="0.15">
      <c r="A300" s="59"/>
    </row>
    <row r="302" spans="1:1" ht="12.75" customHeight="1" x14ac:dyDescent="0.15">
      <c r="A302" s="65"/>
    </row>
    <row r="303" spans="1:1" ht="12.75" customHeight="1" x14ac:dyDescent="0.15">
      <c r="A303" s="59"/>
    </row>
    <row r="310" spans="1:1" ht="12.75" customHeight="1" x14ac:dyDescent="0.15">
      <c r="A310" s="65"/>
    </row>
    <row r="312" spans="1:1" ht="12.75" customHeight="1" x14ac:dyDescent="0.15">
      <c r="A312" s="65"/>
    </row>
    <row r="314" spans="1:1" ht="12.75" customHeight="1" x14ac:dyDescent="0.15">
      <c r="A314" s="65"/>
    </row>
    <row r="315" spans="1:1" ht="12.75" customHeight="1" x14ac:dyDescent="0.15">
      <c r="A315" s="58"/>
    </row>
    <row r="316" spans="1:1" ht="12.75" customHeight="1" x14ac:dyDescent="0.15">
      <c r="A316" s="58"/>
    </row>
    <row r="317" spans="1:1" ht="12.75" customHeight="1" x14ac:dyDescent="0.15">
      <c r="A317" s="58"/>
    </row>
    <row r="318" spans="1:1" ht="12.75" customHeight="1" x14ac:dyDescent="0.15">
      <c r="A318" s="58"/>
    </row>
    <row r="319" spans="1:1" ht="12.75" customHeight="1" x14ac:dyDescent="0.15">
      <c r="A319" s="58"/>
    </row>
    <row r="320" spans="1:1" ht="12.75" customHeight="1" x14ac:dyDescent="0.15">
      <c r="A320" s="58"/>
    </row>
    <row r="321" spans="1:1" ht="12.75" customHeight="1" x14ac:dyDescent="0.15">
      <c r="A321" s="58"/>
    </row>
    <row r="322" spans="1:1" ht="12.75" customHeight="1" x14ac:dyDescent="0.15">
      <c r="A322" s="58"/>
    </row>
  </sheetData>
  <sheetProtection sheet="1" objects="1" scenarios="1"/>
  <mergeCells count="20">
    <mergeCell ref="BB2:BE2"/>
    <mergeCell ref="BF2:BI2"/>
    <mergeCell ref="BJ2:BM2"/>
    <mergeCell ref="BN2:BQ2"/>
    <mergeCell ref="BZ2:CC2"/>
    <mergeCell ref="BR2:BU2"/>
    <mergeCell ref="BV2:BY2"/>
    <mergeCell ref="AX2:BA2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2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D6D5-7B73-44A1-B1D0-1BCEB400F39C}">
  <dimension ref="A1:GM3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D45" sqref="CD45"/>
    </sheetView>
  </sheetViews>
  <sheetFormatPr baseColWidth="10" defaultColWidth="9.1640625" defaultRowHeight="15" x14ac:dyDescent="0.2"/>
  <cols>
    <col min="1" max="1" width="42.5" style="68" customWidth="1"/>
    <col min="2" max="93" width="8.83203125" style="34" customWidth="1"/>
    <col min="94" max="94" width="7.83203125" style="53" bestFit="1" customWidth="1"/>
    <col min="95" max="95" width="8.1640625" style="53" bestFit="1" customWidth="1"/>
    <col min="96" max="96" width="8" style="53" customWidth="1"/>
    <col min="97" max="102" width="8.1640625" style="53" customWidth="1"/>
    <col min="103" max="195" width="9.1640625" style="106"/>
    <col min="196" max="16384" width="9.1640625" style="68"/>
  </cols>
  <sheetData>
    <row r="1" spans="1:104" ht="12.5" customHeight="1" x14ac:dyDescent="0.2">
      <c r="A1" s="105" t="s">
        <v>165</v>
      </c>
      <c r="CP1" s="89"/>
      <c r="CQ1" s="89"/>
      <c r="CR1" s="89"/>
      <c r="CS1" s="89"/>
      <c r="CT1" s="89"/>
      <c r="CU1" s="89"/>
      <c r="CV1" s="89"/>
      <c r="CW1" s="89"/>
      <c r="CX1" s="89"/>
    </row>
    <row r="2" spans="1:104" ht="12.5" customHeight="1" x14ac:dyDescent="0.2">
      <c r="A2" s="35" t="s">
        <v>6</v>
      </c>
      <c r="B2" s="163">
        <v>2006</v>
      </c>
      <c r="C2" s="163"/>
      <c r="D2" s="163"/>
      <c r="E2" s="163"/>
      <c r="F2" s="163">
        <v>2007</v>
      </c>
      <c r="G2" s="163"/>
      <c r="H2" s="163"/>
      <c r="I2" s="163"/>
      <c r="J2" s="163">
        <v>2008</v>
      </c>
      <c r="K2" s="163"/>
      <c r="L2" s="163"/>
      <c r="M2" s="163"/>
      <c r="N2" s="163">
        <v>2009</v>
      </c>
      <c r="O2" s="163"/>
      <c r="P2" s="163"/>
      <c r="Q2" s="163"/>
      <c r="R2" s="163">
        <v>2010</v>
      </c>
      <c r="S2" s="163"/>
      <c r="T2" s="163"/>
      <c r="U2" s="163"/>
      <c r="V2" s="163">
        <v>2011</v>
      </c>
      <c r="W2" s="163"/>
      <c r="X2" s="163"/>
      <c r="Y2" s="163"/>
      <c r="Z2" s="163">
        <v>2012</v>
      </c>
      <c r="AA2" s="163"/>
      <c r="AB2" s="163"/>
      <c r="AC2" s="163"/>
      <c r="AD2" s="163">
        <v>2013</v>
      </c>
      <c r="AE2" s="163"/>
      <c r="AF2" s="163"/>
      <c r="AG2" s="163"/>
      <c r="AH2" s="163">
        <v>2014</v>
      </c>
      <c r="AI2" s="163"/>
      <c r="AJ2" s="163"/>
      <c r="AK2" s="163"/>
      <c r="AL2" s="163">
        <v>2015</v>
      </c>
      <c r="AM2" s="163"/>
      <c r="AN2" s="163"/>
      <c r="AO2" s="163"/>
      <c r="AP2" s="163">
        <v>2016</v>
      </c>
      <c r="AQ2" s="163"/>
      <c r="AR2" s="163"/>
      <c r="AS2" s="163"/>
      <c r="AT2" s="163">
        <v>2017</v>
      </c>
      <c r="AU2" s="163"/>
      <c r="AV2" s="163"/>
      <c r="AW2" s="163"/>
      <c r="AX2" s="163">
        <v>2018</v>
      </c>
      <c r="AY2" s="163"/>
      <c r="AZ2" s="163"/>
      <c r="BA2" s="163"/>
      <c r="BB2" s="163">
        <v>2019</v>
      </c>
      <c r="BC2" s="163"/>
      <c r="BD2" s="163"/>
      <c r="BE2" s="163"/>
      <c r="BF2" s="163">
        <v>2020</v>
      </c>
      <c r="BG2" s="163"/>
      <c r="BH2" s="163"/>
      <c r="BI2" s="163"/>
      <c r="BJ2" s="163">
        <v>2021</v>
      </c>
      <c r="BK2" s="163"/>
      <c r="BL2" s="163"/>
      <c r="BM2" s="163"/>
      <c r="BN2" s="163">
        <v>2022</v>
      </c>
      <c r="BO2" s="163"/>
      <c r="BP2" s="163"/>
      <c r="BQ2" s="163"/>
      <c r="BR2" s="164">
        <v>2023</v>
      </c>
      <c r="BS2" s="165"/>
      <c r="BT2" s="165"/>
      <c r="BU2" s="166"/>
      <c r="BV2" s="163">
        <v>2024</v>
      </c>
      <c r="BW2" s="163"/>
      <c r="BX2" s="163"/>
      <c r="BY2" s="163"/>
      <c r="BZ2" s="163">
        <v>2025</v>
      </c>
      <c r="CA2" s="163"/>
      <c r="CB2" s="163"/>
      <c r="CC2" s="163"/>
      <c r="CD2" s="138">
        <v>2026</v>
      </c>
      <c r="CE2" s="69"/>
      <c r="CF2" s="36" t="s">
        <v>7</v>
      </c>
      <c r="CG2" s="107"/>
      <c r="CH2" s="107"/>
      <c r="CI2" s="107"/>
      <c r="CJ2" s="107"/>
      <c r="CK2" s="107"/>
      <c r="CL2" s="107"/>
      <c r="CM2" s="107"/>
      <c r="CN2" s="107"/>
      <c r="CO2" s="107"/>
      <c r="CP2" s="108"/>
      <c r="CQ2" s="108"/>
      <c r="CR2" s="108"/>
      <c r="CS2" s="108"/>
      <c r="CT2" s="108"/>
      <c r="CU2" s="108"/>
      <c r="CV2" s="108"/>
      <c r="CW2" s="108"/>
      <c r="CX2" s="108"/>
      <c r="CY2" s="108"/>
    </row>
    <row r="3" spans="1:104" ht="12.5" customHeight="1" x14ac:dyDescent="0.2">
      <c r="A3" s="38" t="s">
        <v>9</v>
      </c>
      <c r="B3" s="39" t="s">
        <v>10</v>
      </c>
      <c r="C3" s="39" t="s">
        <v>11</v>
      </c>
      <c r="D3" s="39" t="s">
        <v>12</v>
      </c>
      <c r="E3" s="39" t="s">
        <v>13</v>
      </c>
      <c r="F3" s="39" t="s">
        <v>14</v>
      </c>
      <c r="G3" s="39" t="s">
        <v>15</v>
      </c>
      <c r="H3" s="39" t="s">
        <v>16</v>
      </c>
      <c r="I3" s="39" t="s">
        <v>17</v>
      </c>
      <c r="J3" s="39" t="s">
        <v>18</v>
      </c>
      <c r="K3" s="39" t="s">
        <v>19</v>
      </c>
      <c r="L3" s="39" t="s">
        <v>20</v>
      </c>
      <c r="M3" s="39" t="s">
        <v>21</v>
      </c>
      <c r="N3" s="39" t="s">
        <v>22</v>
      </c>
      <c r="O3" s="39" t="s">
        <v>23</v>
      </c>
      <c r="P3" s="39" t="s">
        <v>24</v>
      </c>
      <c r="Q3" s="39" t="s">
        <v>25</v>
      </c>
      <c r="R3" s="39" t="s">
        <v>26</v>
      </c>
      <c r="S3" s="39" t="s">
        <v>27</v>
      </c>
      <c r="T3" s="39" t="s">
        <v>28</v>
      </c>
      <c r="U3" s="39" t="s">
        <v>29</v>
      </c>
      <c r="V3" s="39" t="s">
        <v>30</v>
      </c>
      <c r="W3" s="39" t="s">
        <v>31</v>
      </c>
      <c r="X3" s="39" t="s">
        <v>32</v>
      </c>
      <c r="Y3" s="39" t="s">
        <v>33</v>
      </c>
      <c r="Z3" s="39" t="s">
        <v>34</v>
      </c>
      <c r="AA3" s="39" t="s">
        <v>35</v>
      </c>
      <c r="AB3" s="39" t="s">
        <v>36</v>
      </c>
      <c r="AC3" s="39" t="s">
        <v>37</v>
      </c>
      <c r="AD3" s="39" t="s">
        <v>38</v>
      </c>
      <c r="AE3" s="39" t="s">
        <v>39</v>
      </c>
      <c r="AF3" s="39" t="s">
        <v>40</v>
      </c>
      <c r="AG3" s="39" t="s">
        <v>41</v>
      </c>
      <c r="AH3" s="39" t="s">
        <v>42</v>
      </c>
      <c r="AI3" s="39" t="s">
        <v>43</v>
      </c>
      <c r="AJ3" s="39" t="s">
        <v>44</v>
      </c>
      <c r="AK3" s="39" t="s">
        <v>45</v>
      </c>
      <c r="AL3" s="39" t="s">
        <v>46</v>
      </c>
      <c r="AM3" s="39" t="s">
        <v>47</v>
      </c>
      <c r="AN3" s="39" t="s">
        <v>48</v>
      </c>
      <c r="AO3" s="39" t="s">
        <v>49</v>
      </c>
      <c r="AP3" s="39" t="s">
        <v>50</v>
      </c>
      <c r="AQ3" s="39" t="s">
        <v>51</v>
      </c>
      <c r="AR3" s="39" t="s">
        <v>52</v>
      </c>
      <c r="AS3" s="39" t="s">
        <v>53</v>
      </c>
      <c r="AT3" s="39" t="s">
        <v>54</v>
      </c>
      <c r="AU3" s="39" t="s">
        <v>55</v>
      </c>
      <c r="AV3" s="39" t="s">
        <v>56</v>
      </c>
      <c r="AW3" s="39" t="s">
        <v>57</v>
      </c>
      <c r="AX3" s="39" t="s">
        <v>58</v>
      </c>
      <c r="AY3" s="39" t="s">
        <v>59</v>
      </c>
      <c r="AZ3" s="39" t="s">
        <v>60</v>
      </c>
      <c r="BA3" s="39" t="s">
        <v>61</v>
      </c>
      <c r="BB3" s="39" t="s">
        <v>62</v>
      </c>
      <c r="BC3" s="39" t="s">
        <v>63</v>
      </c>
      <c r="BD3" s="39" t="s">
        <v>64</v>
      </c>
      <c r="BE3" s="39" t="s">
        <v>65</v>
      </c>
      <c r="BF3" s="39" t="s">
        <v>66</v>
      </c>
      <c r="BG3" s="39" t="s">
        <v>67</v>
      </c>
      <c r="BH3" s="39" t="s">
        <v>68</v>
      </c>
      <c r="BI3" s="39" t="s">
        <v>69</v>
      </c>
      <c r="BJ3" s="39" t="s">
        <v>70</v>
      </c>
      <c r="BK3" s="39" t="s">
        <v>71</v>
      </c>
      <c r="BL3" s="39" t="s">
        <v>72</v>
      </c>
      <c r="BM3" s="39" t="s">
        <v>73</v>
      </c>
      <c r="BN3" s="39" t="s">
        <v>74</v>
      </c>
      <c r="BO3" s="39" t="s">
        <v>75</v>
      </c>
      <c r="BP3" s="39" t="s">
        <v>76</v>
      </c>
      <c r="BQ3" s="39" t="s">
        <v>77</v>
      </c>
      <c r="BR3" s="39" t="s">
        <v>78</v>
      </c>
      <c r="BS3" s="39" t="s">
        <v>79</v>
      </c>
      <c r="BT3" s="39" t="s">
        <v>80</v>
      </c>
      <c r="BU3" s="39" t="s">
        <v>81</v>
      </c>
      <c r="BV3" s="39" t="s">
        <v>82</v>
      </c>
      <c r="BW3" s="39" t="s">
        <v>178</v>
      </c>
      <c r="BX3" s="39" t="s">
        <v>177</v>
      </c>
      <c r="BY3" s="39" t="s">
        <v>180</v>
      </c>
      <c r="BZ3" s="39" t="s">
        <v>181</v>
      </c>
      <c r="CA3" s="39" t="s">
        <v>182</v>
      </c>
      <c r="CB3" s="39" t="s">
        <v>183</v>
      </c>
      <c r="CC3" s="39" t="s">
        <v>184</v>
      </c>
      <c r="CD3" s="39" t="s">
        <v>186</v>
      </c>
      <c r="CE3" s="93"/>
      <c r="CF3" s="39">
        <v>2006</v>
      </c>
      <c r="CG3" s="39">
        <v>2007</v>
      </c>
      <c r="CH3" s="39">
        <v>2008</v>
      </c>
      <c r="CI3" s="39">
        <v>2009</v>
      </c>
      <c r="CJ3" s="39">
        <v>2010</v>
      </c>
      <c r="CK3" s="39">
        <v>2011</v>
      </c>
      <c r="CL3" s="39">
        <v>2012</v>
      </c>
      <c r="CM3" s="39">
        <v>2013</v>
      </c>
      <c r="CN3" s="39">
        <v>2014</v>
      </c>
      <c r="CO3" s="39">
        <v>2015</v>
      </c>
      <c r="CP3" s="39">
        <v>2016</v>
      </c>
      <c r="CQ3" s="39">
        <v>2017</v>
      </c>
      <c r="CR3" s="39">
        <v>2018</v>
      </c>
      <c r="CS3" s="39">
        <v>2019</v>
      </c>
      <c r="CT3" s="39">
        <v>2020</v>
      </c>
      <c r="CU3" s="39">
        <v>2021</v>
      </c>
      <c r="CV3" s="39">
        <v>2022</v>
      </c>
      <c r="CW3" s="39">
        <v>2023</v>
      </c>
      <c r="CX3" s="39">
        <v>2024</v>
      </c>
      <c r="CY3" s="39">
        <v>2025</v>
      </c>
    </row>
    <row r="4" spans="1:104" ht="12.75" customHeight="1" x14ac:dyDescent="0.2">
      <c r="A4" s="89" t="s">
        <v>98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109"/>
      <c r="CQ4" s="110"/>
      <c r="CR4" s="110"/>
      <c r="CS4" s="109"/>
      <c r="CT4" s="109"/>
      <c r="CU4" s="109"/>
      <c r="CV4" s="109"/>
      <c r="CW4" s="109"/>
      <c r="CX4" s="109"/>
    </row>
    <row r="5" spans="1:104" ht="12.75" customHeight="1" x14ac:dyDescent="0.2">
      <c r="A5" s="59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109"/>
      <c r="CQ5" s="110"/>
      <c r="CR5" s="110"/>
      <c r="CS5" s="109"/>
      <c r="CT5" s="109"/>
      <c r="CU5" s="109"/>
      <c r="CV5" s="109"/>
      <c r="CW5" s="109"/>
      <c r="CX5" s="109"/>
    </row>
    <row r="6" spans="1:104" ht="12.75" customHeight="1" x14ac:dyDescent="0.2">
      <c r="A6" s="63" t="s">
        <v>166</v>
      </c>
      <c r="B6" s="111">
        <v>36.942</v>
      </c>
      <c r="C6" s="111">
        <v>37.045000000000002</v>
      </c>
      <c r="D6" s="111">
        <v>37.58</v>
      </c>
      <c r="E6" s="111">
        <v>37.045000000000002</v>
      </c>
      <c r="F6" s="111">
        <v>37.237000000000002</v>
      </c>
      <c r="G6" s="111">
        <v>63.317999999999998</v>
      </c>
      <c r="H6" s="111">
        <v>56.869</v>
      </c>
      <c r="I6" s="111">
        <v>38.42</v>
      </c>
      <c r="J6" s="111">
        <v>25.195</v>
      </c>
      <c r="K6" s="111">
        <v>25.960999999999999</v>
      </c>
      <c r="L6" s="111">
        <v>33.670999999999999</v>
      </c>
      <c r="M6" s="111">
        <v>26.03</v>
      </c>
      <c r="N6" s="111">
        <v>41.039768689999995</v>
      </c>
      <c r="O6" s="111">
        <v>49.932409</v>
      </c>
      <c r="P6" s="111">
        <v>49.301309060000001</v>
      </c>
      <c r="Q6" s="111">
        <v>75.975824832580599</v>
      </c>
      <c r="R6" s="111">
        <v>41.425827030000001</v>
      </c>
      <c r="S6" s="111">
        <v>201.50648978258062</v>
      </c>
      <c r="T6" s="111">
        <v>67.835487099999995</v>
      </c>
      <c r="U6" s="111">
        <v>90.670489200000006</v>
      </c>
      <c r="V6" s="111">
        <v>69.675399999999996</v>
      </c>
      <c r="W6" s="111">
        <v>155.69765574000002</v>
      </c>
      <c r="X6" s="111">
        <v>153.97137109370374</v>
      </c>
      <c r="Y6" s="111">
        <v>159.81606760530778</v>
      </c>
      <c r="Z6" s="111">
        <v>85.493148166500006</v>
      </c>
      <c r="AA6" s="111">
        <v>176.92107295621472</v>
      </c>
      <c r="AB6" s="111">
        <v>206.20807750845015</v>
      </c>
      <c r="AC6" s="111">
        <v>253.55124651093024</v>
      </c>
      <c r="AD6" s="111">
        <v>145.12765584363629</v>
      </c>
      <c r="AE6" s="111">
        <v>166.94038069008988</v>
      </c>
      <c r="AF6" s="111">
        <v>113.61215096227457</v>
      </c>
      <c r="AG6" s="111">
        <v>123.35583578987888</v>
      </c>
      <c r="AH6" s="111">
        <v>76.475061272751191</v>
      </c>
      <c r="AI6" s="111">
        <v>222.87929912999999</v>
      </c>
      <c r="AJ6" s="111">
        <v>87.82050455000001</v>
      </c>
      <c r="AK6" s="111">
        <v>127.58587881</v>
      </c>
      <c r="AL6" s="111">
        <v>146.66631181</v>
      </c>
      <c r="AM6" s="111">
        <v>153.18394471089999</v>
      </c>
      <c r="AN6" s="111">
        <v>52.100681143000003</v>
      </c>
      <c r="AO6" s="111">
        <v>81.979557511500005</v>
      </c>
      <c r="AP6" s="111">
        <v>75.806614344833335</v>
      </c>
      <c r="AQ6" s="111">
        <v>113.67205820277616</v>
      </c>
      <c r="AR6" s="111">
        <v>80.789528832399029</v>
      </c>
      <c r="AS6" s="111">
        <v>153.16644184873769</v>
      </c>
      <c r="AT6" s="111">
        <v>70.307597494243893</v>
      </c>
      <c r="AU6" s="111">
        <v>188.39058945360051</v>
      </c>
      <c r="AV6" s="111">
        <v>94.431612700728323</v>
      </c>
      <c r="AW6" s="111">
        <v>124.34465654213228</v>
      </c>
      <c r="AX6" s="111">
        <v>94.423447319535853</v>
      </c>
      <c r="AY6" s="111">
        <v>121.70595964268529</v>
      </c>
      <c r="AZ6" s="111">
        <v>103.06141972848469</v>
      </c>
      <c r="BA6" s="111">
        <v>159.19133797155123</v>
      </c>
      <c r="BB6" s="111">
        <v>103.45700459562507</v>
      </c>
      <c r="BC6" s="111">
        <v>125.57989637810904</v>
      </c>
      <c r="BD6" s="111">
        <v>120.38558958428079</v>
      </c>
      <c r="BE6" s="111">
        <v>171.19855923497425</v>
      </c>
      <c r="BF6" s="111">
        <v>58.487670847960253</v>
      </c>
      <c r="BG6" s="111">
        <v>145.22806596543526</v>
      </c>
      <c r="BH6" s="111">
        <v>198.06028901641744</v>
      </c>
      <c r="BI6" s="111">
        <v>110.34658834135584</v>
      </c>
      <c r="BJ6" s="111">
        <v>93.117909145670765</v>
      </c>
      <c r="BK6" s="111">
        <v>214.41386313917315</v>
      </c>
      <c r="BL6" s="111">
        <v>102.06199635870651</v>
      </c>
      <c r="BM6" s="111">
        <v>118.00090548292826</v>
      </c>
      <c r="BN6" s="111">
        <v>323.79325852365838</v>
      </c>
      <c r="BO6" s="111">
        <v>155.36307634314284</v>
      </c>
      <c r="BP6" s="111">
        <v>293.64917670004724</v>
      </c>
      <c r="BQ6" s="111">
        <v>352.20017746668987</v>
      </c>
      <c r="BR6" s="111">
        <v>212.69989620811467</v>
      </c>
      <c r="BS6" s="111">
        <v>353.34707351056858</v>
      </c>
      <c r="BT6" s="111">
        <v>272.34502935042462</v>
      </c>
      <c r="BU6" s="111">
        <v>265.68271791075165</v>
      </c>
      <c r="BV6" s="111">
        <v>97.12859244313367</v>
      </c>
      <c r="BW6" s="111">
        <v>179.55029822428298</v>
      </c>
      <c r="BX6" s="111">
        <v>425.52491717106255</v>
      </c>
      <c r="BY6" s="111">
        <v>106.24335876146903</v>
      </c>
      <c r="BZ6" s="131">
        <v>96.557511593606733</v>
      </c>
      <c r="CA6" s="131">
        <v>137.81720147173544</v>
      </c>
      <c r="CB6" s="131">
        <v>130.81881976606556</v>
      </c>
      <c r="CC6" s="131">
        <v>203.76682172827904</v>
      </c>
      <c r="CD6" s="131">
        <v>107.98469305525364</v>
      </c>
      <c r="CE6" s="111"/>
      <c r="CF6" s="111">
        <v>148.61199999999999</v>
      </c>
      <c r="CG6" s="111">
        <v>195.84399999999999</v>
      </c>
      <c r="CH6" s="111">
        <v>110.857</v>
      </c>
      <c r="CI6" s="111">
        <v>216.24931158258059</v>
      </c>
      <c r="CJ6" s="111">
        <v>401.4382931125806</v>
      </c>
      <c r="CK6" s="111">
        <v>539.16049443901159</v>
      </c>
      <c r="CL6" s="111">
        <v>722.17354514209512</v>
      </c>
      <c r="CM6" s="111">
        <v>549.03602328587954</v>
      </c>
      <c r="CN6" s="111">
        <v>514.76074376275119</v>
      </c>
      <c r="CO6" s="111">
        <v>433.93049517539993</v>
      </c>
      <c r="CP6" s="112">
        <v>423.43464322874621</v>
      </c>
      <c r="CQ6" s="112">
        <v>477.47445619070504</v>
      </c>
      <c r="CR6" s="112">
        <v>478.38216466225708</v>
      </c>
      <c r="CS6" s="112">
        <v>520.6210497929892</v>
      </c>
      <c r="CT6" s="112">
        <v>512.12261417116883</v>
      </c>
      <c r="CU6" s="112">
        <v>527.59467412647859</v>
      </c>
      <c r="CV6" s="112">
        <v>1125.0056890335384</v>
      </c>
      <c r="CW6" s="112">
        <v>1104.0747169798597</v>
      </c>
      <c r="CX6" s="112">
        <v>808.44716659994822</v>
      </c>
      <c r="CY6" s="112">
        <v>568.96035455968683</v>
      </c>
      <c r="CZ6" s="113"/>
    </row>
    <row r="7" spans="1:104" ht="12.75" customHeight="1" x14ac:dyDescent="0.2">
      <c r="A7" s="5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32"/>
      <c r="CA7" s="132"/>
      <c r="CB7" s="132"/>
      <c r="CC7" s="132"/>
      <c r="CD7" s="132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4"/>
      <c r="CQ7" s="114"/>
      <c r="CR7" s="114"/>
      <c r="CS7" s="114"/>
      <c r="CT7" s="114"/>
      <c r="CU7" s="114"/>
      <c r="CV7" s="114"/>
      <c r="CW7" s="114"/>
      <c r="CX7" s="114">
        <v>0</v>
      </c>
      <c r="CY7" s="114">
        <v>0</v>
      </c>
      <c r="CZ7" s="113"/>
    </row>
    <row r="8" spans="1:104" ht="12.75" customHeight="1" x14ac:dyDescent="0.2">
      <c r="A8" s="59" t="s">
        <v>167</v>
      </c>
      <c r="B8" s="115">
        <v>36.942</v>
      </c>
      <c r="C8" s="115">
        <v>37.045000000000002</v>
      </c>
      <c r="D8" s="115">
        <v>37.58</v>
      </c>
      <c r="E8" s="115">
        <v>37.045000000000002</v>
      </c>
      <c r="F8" s="115">
        <v>37.237000000000002</v>
      </c>
      <c r="G8" s="115">
        <v>63.317999999999998</v>
      </c>
      <c r="H8" s="115">
        <v>56.869</v>
      </c>
      <c r="I8" s="115">
        <v>38.42</v>
      </c>
      <c r="J8" s="115">
        <v>25.195</v>
      </c>
      <c r="K8" s="115">
        <v>25.960999999999999</v>
      </c>
      <c r="L8" s="115">
        <v>33.670999999999999</v>
      </c>
      <c r="M8" s="115">
        <v>30.53</v>
      </c>
      <c r="N8" s="115">
        <v>41.039768689999995</v>
      </c>
      <c r="O8" s="115">
        <v>49.932409</v>
      </c>
      <c r="P8" s="115">
        <v>49.301309060000001</v>
      </c>
      <c r="Q8" s="115">
        <v>75.975824832580599</v>
      </c>
      <c r="R8" s="115">
        <v>41.425827030000001</v>
      </c>
      <c r="S8" s="115">
        <v>205.7496090425806</v>
      </c>
      <c r="T8" s="115">
        <v>67.835487099999995</v>
      </c>
      <c r="U8" s="115">
        <v>90.670489200000006</v>
      </c>
      <c r="V8" s="115">
        <v>69.675399999999996</v>
      </c>
      <c r="W8" s="115">
        <v>155.69765574000002</v>
      </c>
      <c r="X8" s="115">
        <v>153.97137109370374</v>
      </c>
      <c r="Y8" s="115">
        <v>159.81606760530778</v>
      </c>
      <c r="Z8" s="115">
        <v>85.493148166500006</v>
      </c>
      <c r="AA8" s="115">
        <v>176.92107295621472</v>
      </c>
      <c r="AB8" s="115">
        <v>206.20807750845015</v>
      </c>
      <c r="AC8" s="115">
        <v>253.55124651093024</v>
      </c>
      <c r="AD8" s="115">
        <v>145.12765584363629</v>
      </c>
      <c r="AE8" s="115">
        <v>166.94038069008988</v>
      </c>
      <c r="AF8" s="115">
        <v>113.61215096227457</v>
      </c>
      <c r="AG8" s="115">
        <v>123.35583578987888</v>
      </c>
      <c r="AH8" s="115">
        <v>76.475061272751191</v>
      </c>
      <c r="AI8" s="115">
        <v>222.87929912999999</v>
      </c>
      <c r="AJ8" s="115">
        <v>87.82050455000001</v>
      </c>
      <c r="AK8" s="115">
        <v>127.58587881</v>
      </c>
      <c r="AL8" s="115">
        <v>146.66631181</v>
      </c>
      <c r="AM8" s="115">
        <v>153.18394471089999</v>
      </c>
      <c r="AN8" s="115">
        <v>52.100681143000003</v>
      </c>
      <c r="AO8" s="115">
        <v>81.979557511500005</v>
      </c>
      <c r="AP8" s="115">
        <v>75.806614344833335</v>
      </c>
      <c r="AQ8" s="115">
        <v>113.67205820277616</v>
      </c>
      <c r="AR8" s="115">
        <v>80.789528832399029</v>
      </c>
      <c r="AS8" s="115">
        <v>153.16644184873769</v>
      </c>
      <c r="AT8" s="115">
        <v>70.307597494243893</v>
      </c>
      <c r="AU8" s="115">
        <v>188.39058945360051</v>
      </c>
      <c r="AV8" s="115">
        <v>94.431612700728323</v>
      </c>
      <c r="AW8" s="115">
        <v>124.34465654213228</v>
      </c>
      <c r="AX8" s="115">
        <v>94.423447319535853</v>
      </c>
      <c r="AY8" s="115">
        <v>121.70595964268529</v>
      </c>
      <c r="AZ8" s="115">
        <v>103.06141972848469</v>
      </c>
      <c r="BA8" s="115">
        <v>159.19133797155123</v>
      </c>
      <c r="BB8" s="115">
        <v>103.45700459562507</v>
      </c>
      <c r="BC8" s="115">
        <v>125.57989637810904</v>
      </c>
      <c r="BD8" s="115">
        <v>120.38558958428079</v>
      </c>
      <c r="BE8" s="115">
        <v>171.19855923497425</v>
      </c>
      <c r="BF8" s="115">
        <v>58.487670847960253</v>
      </c>
      <c r="BG8" s="115">
        <v>145.22806596543526</v>
      </c>
      <c r="BH8" s="115">
        <v>198.06028901641744</v>
      </c>
      <c r="BI8" s="115">
        <v>110.34658834135584</v>
      </c>
      <c r="BJ8" s="115">
        <v>93.117909145670765</v>
      </c>
      <c r="BK8" s="115">
        <v>214.41386313917315</v>
      </c>
      <c r="BL8" s="115">
        <v>102.06199635870651</v>
      </c>
      <c r="BM8" s="115">
        <v>118.00090548292826</v>
      </c>
      <c r="BN8" s="115">
        <v>323.79325852365838</v>
      </c>
      <c r="BO8" s="115">
        <v>155.36307634314284</v>
      </c>
      <c r="BP8" s="115">
        <v>293.64917670004724</v>
      </c>
      <c r="BQ8" s="115">
        <v>352.20017746668987</v>
      </c>
      <c r="BR8" s="115">
        <v>212.69989620811467</v>
      </c>
      <c r="BS8" s="115">
        <v>353.34707351056858</v>
      </c>
      <c r="BT8" s="115">
        <v>272.34502935042462</v>
      </c>
      <c r="BU8" s="115">
        <v>265.68271791075165</v>
      </c>
      <c r="BV8" s="115">
        <v>97.12859244313367</v>
      </c>
      <c r="BW8" s="115">
        <v>179.55029822428298</v>
      </c>
      <c r="BX8" s="115">
        <v>425.52491717106255</v>
      </c>
      <c r="BY8" s="115">
        <v>106.24335876146903</v>
      </c>
      <c r="BZ8" s="133">
        <v>96.557511593606733</v>
      </c>
      <c r="CA8" s="133">
        <v>137.81720147173544</v>
      </c>
      <c r="CB8" s="133">
        <v>130.81881976606556</v>
      </c>
      <c r="CC8" s="133">
        <v>203.76682172827904</v>
      </c>
      <c r="CD8" s="133">
        <v>107.98469305525364</v>
      </c>
      <c r="CE8" s="115"/>
      <c r="CF8" s="115">
        <v>148.61199999999999</v>
      </c>
      <c r="CG8" s="115">
        <v>195.84399999999999</v>
      </c>
      <c r="CH8" s="115">
        <v>115.357</v>
      </c>
      <c r="CI8" s="115">
        <v>216.24931158258059</v>
      </c>
      <c r="CJ8" s="115">
        <v>405.68141237258061</v>
      </c>
      <c r="CK8" s="115">
        <v>539.16049443901159</v>
      </c>
      <c r="CL8" s="115">
        <v>722.17354514209512</v>
      </c>
      <c r="CM8" s="115">
        <v>549.03602328587954</v>
      </c>
      <c r="CN8" s="115">
        <v>514.76074376275119</v>
      </c>
      <c r="CO8" s="115">
        <v>433.93049517539993</v>
      </c>
      <c r="CP8" s="115">
        <v>423.43464322874621</v>
      </c>
      <c r="CQ8" s="115">
        <v>477.47445619070504</v>
      </c>
      <c r="CR8" s="115">
        <v>478.38216466225708</v>
      </c>
      <c r="CS8" s="115">
        <v>520.6210497929892</v>
      </c>
      <c r="CT8" s="115">
        <v>512.12261417116883</v>
      </c>
      <c r="CU8" s="115">
        <v>527.59467412647859</v>
      </c>
      <c r="CV8" s="115">
        <v>1125.0056890335384</v>
      </c>
      <c r="CW8" s="115">
        <v>1104.0747169798597</v>
      </c>
      <c r="CX8" s="115">
        <v>808.44716659994822</v>
      </c>
      <c r="CY8" s="115">
        <v>568.96035455968683</v>
      </c>
      <c r="CZ8" s="113"/>
    </row>
    <row r="9" spans="1:104" ht="12.75" customHeight="1" x14ac:dyDescent="0.2">
      <c r="A9" s="58" t="s">
        <v>168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1.5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0</v>
      </c>
      <c r="AD9" s="110">
        <v>0</v>
      </c>
      <c r="AE9" s="110">
        <v>0</v>
      </c>
      <c r="AF9" s="110">
        <v>0</v>
      </c>
      <c r="AG9" s="110">
        <v>0</v>
      </c>
      <c r="AH9" s="110">
        <v>0</v>
      </c>
      <c r="AI9" s="110">
        <v>0</v>
      </c>
      <c r="AJ9" s="110">
        <v>0</v>
      </c>
      <c r="AK9" s="110">
        <v>0</v>
      </c>
      <c r="AL9" s="110">
        <v>0</v>
      </c>
      <c r="AM9" s="110">
        <v>0</v>
      </c>
      <c r="AN9" s="110">
        <v>0</v>
      </c>
      <c r="AO9" s="110">
        <v>0</v>
      </c>
      <c r="AP9" s="110">
        <v>0</v>
      </c>
      <c r="AQ9" s="110">
        <v>0</v>
      </c>
      <c r="AR9" s="110">
        <v>0</v>
      </c>
      <c r="AS9" s="110">
        <v>0</v>
      </c>
      <c r="AT9" s="110">
        <v>0</v>
      </c>
      <c r="AU9" s="110">
        <v>0</v>
      </c>
      <c r="AV9" s="110">
        <v>0</v>
      </c>
      <c r="AW9" s="110">
        <v>0</v>
      </c>
      <c r="AX9" s="110">
        <v>0</v>
      </c>
      <c r="AY9" s="110">
        <v>0</v>
      </c>
      <c r="AZ9" s="110">
        <v>0</v>
      </c>
      <c r="BA9" s="110">
        <v>0</v>
      </c>
      <c r="BB9" s="110">
        <v>0</v>
      </c>
      <c r="BC9" s="110">
        <v>0</v>
      </c>
      <c r="BD9" s="110">
        <v>0</v>
      </c>
      <c r="BE9" s="110">
        <v>0</v>
      </c>
      <c r="BF9" s="110">
        <v>0</v>
      </c>
      <c r="BG9" s="110">
        <v>0</v>
      </c>
      <c r="BH9" s="110">
        <v>0</v>
      </c>
      <c r="BI9" s="110">
        <v>0</v>
      </c>
      <c r="BJ9" s="110">
        <v>0</v>
      </c>
      <c r="BK9" s="110">
        <v>0</v>
      </c>
      <c r="BL9" s="110">
        <v>0</v>
      </c>
      <c r="BM9" s="110">
        <v>0</v>
      </c>
      <c r="BN9" s="110">
        <v>0</v>
      </c>
      <c r="BO9" s="110">
        <v>0</v>
      </c>
      <c r="BP9" s="110">
        <v>0</v>
      </c>
      <c r="BQ9" s="110">
        <v>0</v>
      </c>
      <c r="BR9" s="110">
        <v>0</v>
      </c>
      <c r="BS9" s="110">
        <v>0</v>
      </c>
      <c r="BT9" s="110">
        <v>0</v>
      </c>
      <c r="BU9" s="110">
        <v>0</v>
      </c>
      <c r="BV9" s="110">
        <v>0</v>
      </c>
      <c r="BW9" s="110">
        <v>0</v>
      </c>
      <c r="BX9" s="110">
        <v>0</v>
      </c>
      <c r="BY9" s="110">
        <v>0</v>
      </c>
      <c r="BZ9" s="132">
        <v>0</v>
      </c>
      <c r="CA9" s="132">
        <v>0</v>
      </c>
      <c r="CB9" s="132">
        <v>0</v>
      </c>
      <c r="CC9" s="132">
        <v>0</v>
      </c>
      <c r="CD9" s="132">
        <v>0</v>
      </c>
      <c r="CE9" s="110"/>
      <c r="CF9" s="110">
        <v>0</v>
      </c>
      <c r="CG9" s="110">
        <v>0</v>
      </c>
      <c r="CH9" s="110">
        <v>1.5</v>
      </c>
      <c r="CI9" s="110">
        <v>0</v>
      </c>
      <c r="CJ9" s="110">
        <v>0</v>
      </c>
      <c r="CK9" s="110">
        <v>0</v>
      </c>
      <c r="CL9" s="110">
        <v>0</v>
      </c>
      <c r="CM9" s="110">
        <v>0</v>
      </c>
      <c r="CN9" s="110">
        <v>0</v>
      </c>
      <c r="CO9" s="110">
        <v>0</v>
      </c>
      <c r="CP9" s="110">
        <v>0</v>
      </c>
      <c r="CQ9" s="110">
        <v>0</v>
      </c>
      <c r="CR9" s="110">
        <v>0</v>
      </c>
      <c r="CS9" s="110">
        <v>0</v>
      </c>
      <c r="CT9" s="110">
        <v>0</v>
      </c>
      <c r="CU9" s="110">
        <v>0</v>
      </c>
      <c r="CV9" s="110"/>
      <c r="CW9" s="110">
        <v>0</v>
      </c>
      <c r="CX9" s="110">
        <v>0</v>
      </c>
      <c r="CY9" s="110">
        <v>0</v>
      </c>
      <c r="CZ9" s="113"/>
    </row>
    <row r="10" spans="1:104" ht="12.75" customHeight="1" x14ac:dyDescent="0.2">
      <c r="A10" s="58" t="s">
        <v>169</v>
      </c>
      <c r="B10" s="110">
        <v>36.942</v>
      </c>
      <c r="C10" s="110">
        <v>37.045000000000002</v>
      </c>
      <c r="D10" s="110">
        <v>37.58</v>
      </c>
      <c r="E10" s="110">
        <v>37.045000000000002</v>
      </c>
      <c r="F10" s="110">
        <v>37.237000000000002</v>
      </c>
      <c r="G10" s="110">
        <v>63.317999999999998</v>
      </c>
      <c r="H10" s="110">
        <v>56.869</v>
      </c>
      <c r="I10" s="110">
        <v>38.42</v>
      </c>
      <c r="J10" s="110">
        <v>25.195</v>
      </c>
      <c r="K10" s="110">
        <v>25.960999999999999</v>
      </c>
      <c r="L10" s="110">
        <v>33.670999999999999</v>
      </c>
      <c r="M10" s="110">
        <v>29.03</v>
      </c>
      <c r="N10" s="110">
        <v>41.039768689999995</v>
      </c>
      <c r="O10" s="110">
        <v>49.932409</v>
      </c>
      <c r="P10" s="110">
        <v>49.301309060000001</v>
      </c>
      <c r="Q10" s="110">
        <v>75.975824832580599</v>
      </c>
      <c r="R10" s="110">
        <v>41.425827030000001</v>
      </c>
      <c r="S10" s="110">
        <v>205.7496090425806</v>
      </c>
      <c r="T10" s="110">
        <v>67.835487099999995</v>
      </c>
      <c r="U10" s="110">
        <v>90.670489200000006</v>
      </c>
      <c r="V10" s="110">
        <v>69.675399999999996</v>
      </c>
      <c r="W10" s="110">
        <v>155.69765574000002</v>
      </c>
      <c r="X10" s="110">
        <v>153.97137109370374</v>
      </c>
      <c r="Y10" s="110">
        <v>159.81606760530778</v>
      </c>
      <c r="Z10" s="110">
        <v>85.493148166500006</v>
      </c>
      <c r="AA10" s="110">
        <v>176.92107295621472</v>
      </c>
      <c r="AB10" s="110">
        <v>206.20807750845015</v>
      </c>
      <c r="AC10" s="110">
        <v>253.55124651093024</v>
      </c>
      <c r="AD10" s="110">
        <v>145.12765584363629</v>
      </c>
      <c r="AE10" s="110">
        <v>166.94038069008988</v>
      </c>
      <c r="AF10" s="110">
        <v>113.61215096227457</v>
      </c>
      <c r="AG10" s="110">
        <v>123.35583578987888</v>
      </c>
      <c r="AH10" s="110">
        <v>76.475061272751191</v>
      </c>
      <c r="AI10" s="110">
        <v>222.87929912999999</v>
      </c>
      <c r="AJ10" s="110">
        <v>87.82050455000001</v>
      </c>
      <c r="AK10" s="110">
        <v>127.58587881</v>
      </c>
      <c r="AL10" s="110">
        <v>146.66631181</v>
      </c>
      <c r="AM10" s="110">
        <v>153.18394471089999</v>
      </c>
      <c r="AN10" s="110">
        <v>52.100681143000003</v>
      </c>
      <c r="AO10" s="110">
        <v>81.979557511500005</v>
      </c>
      <c r="AP10" s="110">
        <v>75.806614344833335</v>
      </c>
      <c r="AQ10" s="110">
        <v>113.67205820277616</v>
      </c>
      <c r="AR10" s="110">
        <v>80.789528832399029</v>
      </c>
      <c r="AS10" s="110">
        <v>153.16644184873769</v>
      </c>
      <c r="AT10" s="110">
        <v>70.307597494243893</v>
      </c>
      <c r="AU10" s="110">
        <v>188.39058945360051</v>
      </c>
      <c r="AV10" s="110">
        <v>94.431612700728323</v>
      </c>
      <c r="AW10" s="110">
        <v>124.34465654213228</v>
      </c>
      <c r="AX10" s="110">
        <v>94.423447319535853</v>
      </c>
      <c r="AY10" s="110">
        <v>121.70595964268529</v>
      </c>
      <c r="AZ10" s="110">
        <v>103.06141972848469</v>
      </c>
      <c r="BA10" s="110">
        <v>159.19133797155123</v>
      </c>
      <c r="BB10" s="110">
        <v>103.45700459562507</v>
      </c>
      <c r="BC10" s="110">
        <v>125.57989637810904</v>
      </c>
      <c r="BD10" s="110">
        <v>120.38558958428079</v>
      </c>
      <c r="BE10" s="110">
        <v>171.19855923497425</v>
      </c>
      <c r="BF10" s="110">
        <v>58.487670847960253</v>
      </c>
      <c r="BG10" s="110">
        <v>145.22806596543526</v>
      </c>
      <c r="BH10" s="110">
        <v>198.06028901641744</v>
      </c>
      <c r="BI10" s="110">
        <v>110.34658834135584</v>
      </c>
      <c r="BJ10" s="110">
        <v>93.117909145670765</v>
      </c>
      <c r="BK10" s="110">
        <v>214.41386313917315</v>
      </c>
      <c r="BL10" s="110">
        <v>102.06199635870651</v>
      </c>
      <c r="BM10" s="110">
        <v>118.00090548292826</v>
      </c>
      <c r="BN10" s="110">
        <v>323.79325852365838</v>
      </c>
      <c r="BO10" s="110">
        <v>155.36307634314284</v>
      </c>
      <c r="BP10" s="110">
        <v>293.64917670004724</v>
      </c>
      <c r="BQ10" s="110">
        <v>352.20017746668987</v>
      </c>
      <c r="BR10" s="110">
        <v>212.69989620811467</v>
      </c>
      <c r="BS10" s="110">
        <v>353.34707351056858</v>
      </c>
      <c r="BT10" s="110">
        <v>272.34502935042462</v>
      </c>
      <c r="BU10" s="110">
        <v>265.68271791075165</v>
      </c>
      <c r="BV10" s="110">
        <v>97.12859244313367</v>
      </c>
      <c r="BW10" s="110">
        <v>179.55029822428298</v>
      </c>
      <c r="BX10" s="110">
        <v>425.52491717106255</v>
      </c>
      <c r="BY10" s="110">
        <v>106.24335876146903</v>
      </c>
      <c r="BZ10" s="132">
        <v>96.557511593606733</v>
      </c>
      <c r="CA10" s="132">
        <v>137.81720147173544</v>
      </c>
      <c r="CB10" s="132">
        <v>130.81881976606556</v>
      </c>
      <c r="CC10" s="132">
        <v>203.76682172827904</v>
      </c>
      <c r="CD10" s="132">
        <v>107.98469305525364</v>
      </c>
      <c r="CE10" s="110"/>
      <c r="CF10" s="110">
        <v>148.61199999999999</v>
      </c>
      <c r="CG10" s="110">
        <v>195.84399999999999</v>
      </c>
      <c r="CH10" s="110">
        <v>113.857</v>
      </c>
      <c r="CI10" s="110">
        <v>216.24931158258059</v>
      </c>
      <c r="CJ10" s="110">
        <v>405.68141237258061</v>
      </c>
      <c r="CK10" s="110">
        <v>539.16049443901159</v>
      </c>
      <c r="CL10" s="110">
        <v>722.17354514209512</v>
      </c>
      <c r="CM10" s="110">
        <v>549.03602328587954</v>
      </c>
      <c r="CN10" s="110">
        <v>514.76074376275119</v>
      </c>
      <c r="CO10" s="110">
        <v>433.93049517539993</v>
      </c>
      <c r="CP10" s="110">
        <v>423.43464322874621</v>
      </c>
      <c r="CQ10" s="110">
        <v>477.47445619070504</v>
      </c>
      <c r="CR10" s="110">
        <v>478.38216466225708</v>
      </c>
      <c r="CS10" s="110">
        <v>520.6210497929892</v>
      </c>
      <c r="CT10" s="110">
        <v>512.12261417116883</v>
      </c>
      <c r="CU10" s="110">
        <v>527.59467412647859</v>
      </c>
      <c r="CV10" s="110">
        <v>1125.0056890335384</v>
      </c>
      <c r="CW10" s="110">
        <v>1104.0747169798597</v>
      </c>
      <c r="CX10" s="110">
        <v>808.44716659994822</v>
      </c>
      <c r="CY10" s="110">
        <v>568.96035455968683</v>
      </c>
      <c r="CZ10" s="113"/>
    </row>
    <row r="11" spans="1:104" ht="12.75" customHeight="1" x14ac:dyDescent="0.2">
      <c r="A11" s="58" t="s">
        <v>170</v>
      </c>
      <c r="B11" s="110">
        <v>36.942</v>
      </c>
      <c r="C11" s="110">
        <v>37.045000000000002</v>
      </c>
      <c r="D11" s="110">
        <v>37.58</v>
      </c>
      <c r="E11" s="110">
        <v>37.045000000000002</v>
      </c>
      <c r="F11" s="110">
        <v>37.237000000000002</v>
      </c>
      <c r="G11" s="110">
        <v>63.317999999999998</v>
      </c>
      <c r="H11" s="110">
        <v>56.869</v>
      </c>
      <c r="I11" s="110">
        <v>38.42</v>
      </c>
      <c r="J11" s="110">
        <v>25.195</v>
      </c>
      <c r="K11" s="110">
        <v>25.960999999999999</v>
      </c>
      <c r="L11" s="110">
        <v>33.670999999999999</v>
      </c>
      <c r="M11" s="110">
        <v>29.03</v>
      </c>
      <c r="N11" s="110">
        <v>41.039768689999995</v>
      </c>
      <c r="O11" s="110">
        <v>49.932409</v>
      </c>
      <c r="P11" s="110">
        <v>49.301309060000001</v>
      </c>
      <c r="Q11" s="110">
        <v>75.975824832580599</v>
      </c>
      <c r="R11" s="110">
        <v>41.425827030000001</v>
      </c>
      <c r="S11" s="110">
        <v>121.5897690425806</v>
      </c>
      <c r="T11" s="110">
        <v>67.835487099999995</v>
      </c>
      <c r="U11" s="110">
        <v>90.670489200000006</v>
      </c>
      <c r="V11" s="110">
        <v>69.675399999999996</v>
      </c>
      <c r="W11" s="110">
        <v>155.69765574000002</v>
      </c>
      <c r="X11" s="110">
        <v>153.97137109370374</v>
      </c>
      <c r="Y11" s="110">
        <v>159.81606760530778</v>
      </c>
      <c r="Z11" s="110">
        <v>85.493148166500006</v>
      </c>
      <c r="AA11" s="110">
        <v>176.92107295621472</v>
      </c>
      <c r="AB11" s="110">
        <v>206.20807750845015</v>
      </c>
      <c r="AC11" s="110">
        <v>253.55124651093024</v>
      </c>
      <c r="AD11" s="110">
        <v>145.12765584363629</v>
      </c>
      <c r="AE11" s="110">
        <v>166.94038069008988</v>
      </c>
      <c r="AF11" s="110">
        <v>113.61215096227457</v>
      </c>
      <c r="AG11" s="110">
        <v>123.35583578987888</v>
      </c>
      <c r="AH11" s="110">
        <v>76.475061272751191</v>
      </c>
      <c r="AI11" s="110">
        <v>222.87929912999999</v>
      </c>
      <c r="AJ11" s="110">
        <v>87.82050455000001</v>
      </c>
      <c r="AK11" s="110">
        <v>127.58587881</v>
      </c>
      <c r="AL11" s="110">
        <v>146.66631181</v>
      </c>
      <c r="AM11" s="110">
        <v>153.18394471089999</v>
      </c>
      <c r="AN11" s="110">
        <v>52.100681143000003</v>
      </c>
      <c r="AO11" s="110">
        <v>81.979557511500005</v>
      </c>
      <c r="AP11" s="110">
        <v>75.806614344833335</v>
      </c>
      <c r="AQ11" s="110">
        <v>113.67205820277616</v>
      </c>
      <c r="AR11" s="110">
        <v>80.789528832399029</v>
      </c>
      <c r="AS11" s="110">
        <v>153.16644184873769</v>
      </c>
      <c r="AT11" s="110">
        <v>70.307597494243893</v>
      </c>
      <c r="AU11" s="110">
        <v>188.39058945360051</v>
      </c>
      <c r="AV11" s="110">
        <v>94.431612700728323</v>
      </c>
      <c r="AW11" s="110">
        <v>124.34465654213228</v>
      </c>
      <c r="AX11" s="110">
        <v>94.423447319535853</v>
      </c>
      <c r="AY11" s="110">
        <v>121.70595964268529</v>
      </c>
      <c r="AZ11" s="110">
        <v>103.06141972848469</v>
      </c>
      <c r="BA11" s="110">
        <v>159.19133797155123</v>
      </c>
      <c r="BB11" s="110">
        <v>103.45700459562507</v>
      </c>
      <c r="BC11" s="110">
        <v>125.57989637810904</v>
      </c>
      <c r="BD11" s="110">
        <v>120.38558958428079</v>
      </c>
      <c r="BE11" s="110">
        <v>171.19855923497425</v>
      </c>
      <c r="BF11" s="110">
        <v>58.487670847960253</v>
      </c>
      <c r="BG11" s="110">
        <v>145.22806596543526</v>
      </c>
      <c r="BH11" s="110">
        <v>198.06028901641744</v>
      </c>
      <c r="BI11" s="110">
        <v>110.34658834135584</v>
      </c>
      <c r="BJ11" s="110">
        <v>93.117909145670765</v>
      </c>
      <c r="BK11" s="110">
        <v>214.41386313917315</v>
      </c>
      <c r="BL11" s="110">
        <v>102.06199635870651</v>
      </c>
      <c r="BM11" s="110">
        <v>118.00090548292826</v>
      </c>
      <c r="BN11" s="110">
        <v>323.79325852365838</v>
      </c>
      <c r="BO11" s="110">
        <v>155.36307634314284</v>
      </c>
      <c r="BP11" s="110">
        <v>293.64917670004724</v>
      </c>
      <c r="BQ11" s="110">
        <v>352.20017746668987</v>
      </c>
      <c r="BR11" s="110">
        <v>212.69989620811467</v>
      </c>
      <c r="BS11" s="110">
        <v>353.34707351056858</v>
      </c>
      <c r="BT11" s="110">
        <v>272.34502935042462</v>
      </c>
      <c r="BU11" s="110">
        <v>265.68271791075165</v>
      </c>
      <c r="BV11" s="110">
        <v>97.12859244313367</v>
      </c>
      <c r="BW11" s="110">
        <v>179.55029822428298</v>
      </c>
      <c r="BX11" s="110">
        <v>425.52491717106255</v>
      </c>
      <c r="BY11" s="110">
        <v>106.24335876146903</v>
      </c>
      <c r="BZ11" s="132">
        <v>96.557511593606733</v>
      </c>
      <c r="CA11" s="132">
        <v>137.81720147173544</v>
      </c>
      <c r="CB11" s="132">
        <v>130.81881976606556</v>
      </c>
      <c r="CC11" s="132">
        <v>203.76682172827904</v>
      </c>
      <c r="CD11" s="132">
        <v>107.98469305525364</v>
      </c>
      <c r="CE11" s="110"/>
      <c r="CF11" s="110">
        <v>148.61199999999999</v>
      </c>
      <c r="CG11" s="110">
        <v>195.84399999999999</v>
      </c>
      <c r="CH11" s="110">
        <v>113.857</v>
      </c>
      <c r="CI11" s="110">
        <v>216.24931158258059</v>
      </c>
      <c r="CJ11" s="110">
        <v>321.52157237258058</v>
      </c>
      <c r="CK11" s="110">
        <v>539.16049443901159</v>
      </c>
      <c r="CL11" s="110">
        <v>722.17354514209512</v>
      </c>
      <c r="CM11" s="110">
        <v>549.03602328587954</v>
      </c>
      <c r="CN11" s="110">
        <v>514.76074376275119</v>
      </c>
      <c r="CO11" s="110">
        <v>433.93049517539993</v>
      </c>
      <c r="CP11" s="110">
        <v>423.43464322874621</v>
      </c>
      <c r="CQ11" s="110">
        <v>477.47445619070504</v>
      </c>
      <c r="CR11" s="110">
        <v>478.38216466225708</v>
      </c>
      <c r="CS11" s="110">
        <v>520.6210497929892</v>
      </c>
      <c r="CT11" s="110">
        <v>512.12261417116883</v>
      </c>
      <c r="CU11" s="110">
        <v>527.59467412647859</v>
      </c>
      <c r="CV11" s="110">
        <v>1125.0056890335384</v>
      </c>
      <c r="CW11" s="110">
        <v>1104.0747169798597</v>
      </c>
      <c r="CX11" s="110">
        <v>808.44716659994822</v>
      </c>
      <c r="CY11" s="110">
        <v>568.96035455968683</v>
      </c>
      <c r="CZ11" s="113"/>
    </row>
    <row r="12" spans="1:104" ht="12.75" customHeight="1" x14ac:dyDescent="0.2">
      <c r="A12" s="58" t="s">
        <v>171</v>
      </c>
      <c r="B12" s="110">
        <v>0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23.425000000000001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0">
        <v>0</v>
      </c>
      <c r="AD12" s="110">
        <v>0</v>
      </c>
      <c r="AE12" s="110">
        <v>0</v>
      </c>
      <c r="AF12" s="110">
        <v>0</v>
      </c>
      <c r="AG12" s="110">
        <v>0</v>
      </c>
      <c r="AH12" s="110">
        <v>0</v>
      </c>
      <c r="AI12" s="110">
        <v>0</v>
      </c>
      <c r="AJ12" s="110">
        <v>0</v>
      </c>
      <c r="AK12" s="110">
        <v>0</v>
      </c>
      <c r="AL12" s="110">
        <v>0</v>
      </c>
      <c r="AM12" s="110">
        <v>0</v>
      </c>
      <c r="AN12" s="110">
        <v>0</v>
      </c>
      <c r="AO12" s="110">
        <v>0</v>
      </c>
      <c r="AP12" s="110">
        <v>0</v>
      </c>
      <c r="AQ12" s="110">
        <v>0</v>
      </c>
      <c r="AR12" s="110">
        <v>0</v>
      </c>
      <c r="AS12" s="110">
        <v>0</v>
      </c>
      <c r="AT12" s="110">
        <v>0</v>
      </c>
      <c r="AU12" s="110">
        <v>0</v>
      </c>
      <c r="AV12" s="110">
        <v>0</v>
      </c>
      <c r="AW12" s="110">
        <v>0</v>
      </c>
      <c r="AX12" s="110">
        <v>0</v>
      </c>
      <c r="AY12" s="110">
        <v>0</v>
      </c>
      <c r="AZ12" s="110">
        <v>0</v>
      </c>
      <c r="BA12" s="110">
        <v>0</v>
      </c>
      <c r="BB12" s="110">
        <v>0</v>
      </c>
      <c r="BC12" s="110">
        <v>0</v>
      </c>
      <c r="BD12" s="110">
        <v>0</v>
      </c>
      <c r="BE12" s="110">
        <v>0</v>
      </c>
      <c r="BF12" s="110">
        <v>0</v>
      </c>
      <c r="BG12" s="110">
        <v>0</v>
      </c>
      <c r="BH12" s="110">
        <v>0</v>
      </c>
      <c r="BI12" s="110">
        <v>0</v>
      </c>
      <c r="BJ12" s="110">
        <v>0</v>
      </c>
      <c r="BK12" s="110">
        <v>0</v>
      </c>
      <c r="BL12" s="110">
        <v>0</v>
      </c>
      <c r="BM12" s="110">
        <v>0</v>
      </c>
      <c r="BN12" s="110">
        <v>0</v>
      </c>
      <c r="BO12" s="110">
        <v>0</v>
      </c>
      <c r="BP12" s="110">
        <v>0</v>
      </c>
      <c r="BQ12" s="110">
        <v>0</v>
      </c>
      <c r="BR12" s="110">
        <v>0</v>
      </c>
      <c r="BS12" s="110">
        <v>0</v>
      </c>
      <c r="BT12" s="110">
        <v>0</v>
      </c>
      <c r="BU12" s="110">
        <v>0</v>
      </c>
      <c r="BV12" s="110">
        <v>0</v>
      </c>
      <c r="BW12" s="110">
        <v>0</v>
      </c>
      <c r="BX12" s="110">
        <v>0</v>
      </c>
      <c r="BY12" s="110">
        <v>0</v>
      </c>
      <c r="BZ12" s="132">
        <v>0</v>
      </c>
      <c r="CA12" s="132">
        <v>0</v>
      </c>
      <c r="CB12" s="132">
        <v>0</v>
      </c>
      <c r="CC12" s="132">
        <v>0</v>
      </c>
      <c r="CD12" s="132">
        <v>0</v>
      </c>
      <c r="CE12" s="110"/>
      <c r="CF12" s="110">
        <v>0</v>
      </c>
      <c r="CG12" s="110">
        <v>23.425000000000001</v>
      </c>
      <c r="CH12" s="110">
        <v>0</v>
      </c>
      <c r="CI12" s="110">
        <v>0</v>
      </c>
      <c r="CJ12" s="110">
        <v>0</v>
      </c>
      <c r="CK12" s="110">
        <v>0</v>
      </c>
      <c r="CL12" s="110">
        <v>0</v>
      </c>
      <c r="CM12" s="110">
        <v>0</v>
      </c>
      <c r="CN12" s="110">
        <v>0</v>
      </c>
      <c r="CO12" s="110">
        <v>0</v>
      </c>
      <c r="CP12" s="110">
        <v>0</v>
      </c>
      <c r="CQ12" s="110">
        <v>0</v>
      </c>
      <c r="CR12" s="110">
        <v>0</v>
      </c>
      <c r="CS12" s="110">
        <v>0</v>
      </c>
      <c r="CT12" s="110">
        <v>0</v>
      </c>
      <c r="CU12" s="110">
        <v>0</v>
      </c>
      <c r="CV12" s="110">
        <v>0</v>
      </c>
      <c r="CW12" s="110">
        <v>0</v>
      </c>
      <c r="CX12" s="110">
        <v>0</v>
      </c>
      <c r="CY12" s="110">
        <v>0</v>
      </c>
      <c r="CZ12" s="113"/>
    </row>
    <row r="13" spans="1:104" ht="12.75" customHeight="1" x14ac:dyDescent="0.2">
      <c r="A13" s="58" t="s">
        <v>172</v>
      </c>
      <c r="B13" s="110">
        <v>36.942</v>
      </c>
      <c r="C13" s="110">
        <v>37.045000000000002</v>
      </c>
      <c r="D13" s="110">
        <v>37.58</v>
      </c>
      <c r="E13" s="110">
        <v>37.045000000000002</v>
      </c>
      <c r="F13" s="110">
        <v>37.237000000000002</v>
      </c>
      <c r="G13" s="110">
        <v>63.317999999999998</v>
      </c>
      <c r="H13" s="110">
        <v>33.444000000000003</v>
      </c>
      <c r="I13" s="110">
        <v>38.42</v>
      </c>
      <c r="J13" s="110">
        <v>25.195</v>
      </c>
      <c r="K13" s="110">
        <v>25.960999999999999</v>
      </c>
      <c r="L13" s="110">
        <v>33.670999999999999</v>
      </c>
      <c r="M13" s="110">
        <v>29.03</v>
      </c>
      <c r="N13" s="110">
        <v>41.039768689999995</v>
      </c>
      <c r="O13" s="110">
        <v>49.932409</v>
      </c>
      <c r="P13" s="110">
        <v>49.301309060000001</v>
      </c>
      <c r="Q13" s="110">
        <v>75.975824832580599</v>
      </c>
      <c r="R13" s="110">
        <v>41.425827030000001</v>
      </c>
      <c r="S13" s="110">
        <v>121.5897690425806</v>
      </c>
      <c r="T13" s="110">
        <v>67.835487099999995</v>
      </c>
      <c r="U13" s="110">
        <v>90.670489200000006</v>
      </c>
      <c r="V13" s="110">
        <v>69.675399999999996</v>
      </c>
      <c r="W13" s="110">
        <v>155.69765574000002</v>
      </c>
      <c r="X13" s="110">
        <v>153.97137109370374</v>
      </c>
      <c r="Y13" s="110">
        <v>159.81606760530778</v>
      </c>
      <c r="Z13" s="110">
        <v>85.493148166500006</v>
      </c>
      <c r="AA13" s="110">
        <v>176.92107295621472</v>
      </c>
      <c r="AB13" s="110">
        <v>206.20807750845015</v>
      </c>
      <c r="AC13" s="110">
        <v>253.55124651093024</v>
      </c>
      <c r="AD13" s="110">
        <v>145.12765584363629</v>
      </c>
      <c r="AE13" s="110">
        <v>166.94038069008988</v>
      </c>
      <c r="AF13" s="110">
        <v>113.61215096227457</v>
      </c>
      <c r="AG13" s="110">
        <v>123.35583578987888</v>
      </c>
      <c r="AH13" s="110">
        <v>76.475061272751191</v>
      </c>
      <c r="AI13" s="110">
        <v>222.87929912999999</v>
      </c>
      <c r="AJ13" s="110">
        <v>87.82050455000001</v>
      </c>
      <c r="AK13" s="110">
        <v>127.58587881</v>
      </c>
      <c r="AL13" s="110">
        <v>146.66631181</v>
      </c>
      <c r="AM13" s="110">
        <v>153.18394471089999</v>
      </c>
      <c r="AN13" s="110">
        <v>52.100681143000003</v>
      </c>
      <c r="AO13" s="110">
        <v>81.979557511500005</v>
      </c>
      <c r="AP13" s="110">
        <v>75.806614344833335</v>
      </c>
      <c r="AQ13" s="110">
        <v>113.67205820277616</v>
      </c>
      <c r="AR13" s="110">
        <v>80.789528832399029</v>
      </c>
      <c r="AS13" s="110">
        <v>153.16644184873769</v>
      </c>
      <c r="AT13" s="110">
        <v>70.307597494243893</v>
      </c>
      <c r="AU13" s="110">
        <v>188.39058945360051</v>
      </c>
      <c r="AV13" s="110">
        <v>94.431612700728323</v>
      </c>
      <c r="AW13" s="110">
        <v>124.34465654213228</v>
      </c>
      <c r="AX13" s="110">
        <v>94.423447319535853</v>
      </c>
      <c r="AY13" s="110">
        <v>121.70595964268529</v>
      </c>
      <c r="AZ13" s="110">
        <v>103.06141972848469</v>
      </c>
      <c r="BA13" s="110">
        <v>159.19133797155123</v>
      </c>
      <c r="BB13" s="110">
        <v>103.45700459562507</v>
      </c>
      <c r="BC13" s="110">
        <v>125.57989637810904</v>
      </c>
      <c r="BD13" s="110">
        <v>120.38558958428079</v>
      </c>
      <c r="BE13" s="110">
        <v>171.19855923497425</v>
      </c>
      <c r="BF13" s="110">
        <v>58.487670847960253</v>
      </c>
      <c r="BG13" s="110">
        <v>145.22806596543526</v>
      </c>
      <c r="BH13" s="110">
        <v>198.06028901641744</v>
      </c>
      <c r="BI13" s="110">
        <v>110.34658834135584</v>
      </c>
      <c r="BJ13" s="110">
        <v>93.117909145670765</v>
      </c>
      <c r="BK13" s="110">
        <v>214.41386313917315</v>
      </c>
      <c r="BL13" s="110">
        <v>102.06199635870651</v>
      </c>
      <c r="BM13" s="110">
        <v>118.00090548292826</v>
      </c>
      <c r="BN13" s="110">
        <v>323.79325852365838</v>
      </c>
      <c r="BO13" s="110">
        <v>155.36307634314284</v>
      </c>
      <c r="BP13" s="110">
        <v>293.64917670004724</v>
      </c>
      <c r="BQ13" s="110">
        <v>352.20017746668987</v>
      </c>
      <c r="BR13" s="110">
        <v>212.69989620811467</v>
      </c>
      <c r="BS13" s="110">
        <v>353.34707351056858</v>
      </c>
      <c r="BT13" s="110">
        <v>272.34502935042462</v>
      </c>
      <c r="BU13" s="110">
        <v>265.68271791075165</v>
      </c>
      <c r="BV13" s="110">
        <v>97.12859244313367</v>
      </c>
      <c r="BW13" s="110">
        <v>179.55029822428298</v>
      </c>
      <c r="BX13" s="110">
        <v>425.52491717106255</v>
      </c>
      <c r="BY13" s="110">
        <v>106.24335876146903</v>
      </c>
      <c r="BZ13" s="132">
        <v>96.557511593606733</v>
      </c>
      <c r="CA13" s="132">
        <v>137.81720147173544</v>
      </c>
      <c r="CB13" s="132">
        <v>130.81881976606556</v>
      </c>
      <c r="CC13" s="132">
        <v>203.76682172827904</v>
      </c>
      <c r="CD13" s="132">
        <v>107.98469305525364</v>
      </c>
      <c r="CE13" s="110"/>
      <c r="CF13" s="110">
        <v>148.61199999999999</v>
      </c>
      <c r="CG13" s="110">
        <v>172.41900000000004</v>
      </c>
      <c r="CH13" s="110">
        <v>113.857</v>
      </c>
      <c r="CI13" s="110">
        <v>216.24931158258059</v>
      </c>
      <c r="CJ13" s="110">
        <v>321.52157237258058</v>
      </c>
      <c r="CK13" s="110">
        <v>539.16049443901159</v>
      </c>
      <c r="CL13" s="110">
        <v>722.17354514209512</v>
      </c>
      <c r="CM13" s="110">
        <v>549.03602328587954</v>
      </c>
      <c r="CN13" s="110">
        <v>514.76074376275119</v>
      </c>
      <c r="CO13" s="110">
        <v>433.93049517539993</v>
      </c>
      <c r="CP13" s="110">
        <v>423.43464322874621</v>
      </c>
      <c r="CQ13" s="110">
        <v>477.47445619070504</v>
      </c>
      <c r="CR13" s="110">
        <v>478.38216466225708</v>
      </c>
      <c r="CS13" s="110">
        <v>520.6210497929892</v>
      </c>
      <c r="CT13" s="110">
        <v>512.12261417116883</v>
      </c>
      <c r="CU13" s="110">
        <v>527.59467412647859</v>
      </c>
      <c r="CV13" s="110">
        <v>1125.0056890335384</v>
      </c>
      <c r="CW13" s="110">
        <v>1104.0747169798597</v>
      </c>
      <c r="CX13" s="110">
        <v>808.44716659994822</v>
      </c>
      <c r="CY13" s="110">
        <v>568.96035455968683</v>
      </c>
      <c r="CZ13" s="113"/>
    </row>
    <row r="14" spans="1:104" ht="12.75" customHeight="1" x14ac:dyDescent="0.2">
      <c r="A14" s="58" t="s">
        <v>173</v>
      </c>
      <c r="B14" s="110">
        <v>0</v>
      </c>
      <c r="C14" s="110">
        <v>0</v>
      </c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84.159840000000003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110">
        <v>0</v>
      </c>
      <c r="AA14" s="110">
        <v>0</v>
      </c>
      <c r="AB14" s="110">
        <v>0</v>
      </c>
      <c r="AC14" s="110">
        <v>0</v>
      </c>
      <c r="AD14" s="110">
        <v>0</v>
      </c>
      <c r="AE14" s="110">
        <v>0</v>
      </c>
      <c r="AF14" s="110">
        <v>0</v>
      </c>
      <c r="AG14" s="110">
        <v>0</v>
      </c>
      <c r="AH14" s="110">
        <v>0</v>
      </c>
      <c r="AI14" s="110">
        <v>0</v>
      </c>
      <c r="AJ14" s="110">
        <v>0</v>
      </c>
      <c r="AK14" s="110">
        <v>0</v>
      </c>
      <c r="AL14" s="110">
        <v>0</v>
      </c>
      <c r="AM14" s="110">
        <v>0</v>
      </c>
      <c r="AN14" s="110">
        <v>0</v>
      </c>
      <c r="AO14" s="110">
        <v>0</v>
      </c>
      <c r="AP14" s="110">
        <v>0</v>
      </c>
      <c r="AQ14" s="110">
        <v>0</v>
      </c>
      <c r="AR14" s="110">
        <v>0</v>
      </c>
      <c r="AS14" s="110">
        <v>0</v>
      </c>
      <c r="AT14" s="110">
        <v>0</v>
      </c>
      <c r="AU14" s="110">
        <v>0</v>
      </c>
      <c r="AV14" s="110">
        <v>0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0</v>
      </c>
      <c r="BC14" s="110">
        <v>0</v>
      </c>
      <c r="BD14" s="110">
        <v>0</v>
      </c>
      <c r="BE14" s="110">
        <v>0</v>
      </c>
      <c r="BF14" s="110">
        <v>0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0</v>
      </c>
      <c r="BM14" s="110">
        <v>0</v>
      </c>
      <c r="BN14" s="110">
        <v>0</v>
      </c>
      <c r="BO14" s="110">
        <v>0</v>
      </c>
      <c r="BP14" s="110">
        <v>0</v>
      </c>
      <c r="BQ14" s="110">
        <v>0</v>
      </c>
      <c r="BR14" s="110">
        <v>0</v>
      </c>
      <c r="BS14" s="110">
        <v>0</v>
      </c>
      <c r="BT14" s="110">
        <v>0</v>
      </c>
      <c r="BU14" s="110">
        <v>0</v>
      </c>
      <c r="BV14" s="110">
        <v>0</v>
      </c>
      <c r="BW14" s="110">
        <v>0</v>
      </c>
      <c r="BX14" s="110">
        <v>0</v>
      </c>
      <c r="BY14" s="110">
        <v>0</v>
      </c>
      <c r="BZ14" s="110">
        <v>0</v>
      </c>
      <c r="CA14" s="110">
        <v>0</v>
      </c>
      <c r="CB14" s="110">
        <v>0</v>
      </c>
      <c r="CC14" s="110">
        <v>0</v>
      </c>
      <c r="CD14" s="110">
        <v>0</v>
      </c>
      <c r="CE14" s="110"/>
      <c r="CF14" s="110">
        <v>0</v>
      </c>
      <c r="CG14" s="110">
        <v>0</v>
      </c>
      <c r="CH14" s="110">
        <v>0</v>
      </c>
      <c r="CI14" s="110">
        <v>0</v>
      </c>
      <c r="CJ14" s="110">
        <v>84.159840000000003</v>
      </c>
      <c r="CK14" s="110">
        <v>0</v>
      </c>
      <c r="CL14" s="110">
        <v>0</v>
      </c>
      <c r="CM14" s="110">
        <v>0</v>
      </c>
      <c r="CN14" s="110">
        <v>0</v>
      </c>
      <c r="CO14" s="110">
        <v>0</v>
      </c>
      <c r="CP14" s="110">
        <v>0</v>
      </c>
      <c r="CQ14" s="110">
        <v>0</v>
      </c>
      <c r="CR14" s="110">
        <v>0</v>
      </c>
      <c r="CS14" s="110">
        <v>0</v>
      </c>
      <c r="CT14" s="110">
        <v>0</v>
      </c>
      <c r="CU14" s="110">
        <v>0</v>
      </c>
      <c r="CV14" s="110">
        <v>0</v>
      </c>
      <c r="CW14" s="110">
        <v>0</v>
      </c>
      <c r="CX14" s="110"/>
      <c r="CY14" s="110"/>
    </row>
    <row r="15" spans="1:104" ht="12.75" customHeight="1" x14ac:dyDescent="0.2">
      <c r="A15" s="58" t="s">
        <v>171</v>
      </c>
      <c r="B15" s="110">
        <v>0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0">
        <v>0</v>
      </c>
      <c r="Y15" s="110">
        <v>0</v>
      </c>
      <c r="Z15" s="110">
        <v>0</v>
      </c>
      <c r="AA15" s="110">
        <v>0</v>
      </c>
      <c r="AB15" s="110">
        <v>0</v>
      </c>
      <c r="AC15" s="110">
        <v>0</v>
      </c>
      <c r="AD15" s="110">
        <v>0</v>
      </c>
      <c r="AE15" s="110">
        <v>0</v>
      </c>
      <c r="AF15" s="110">
        <v>0</v>
      </c>
      <c r="AG15" s="110">
        <v>0</v>
      </c>
      <c r="AH15" s="110">
        <v>0</v>
      </c>
      <c r="AI15" s="110">
        <v>0</v>
      </c>
      <c r="AJ15" s="110">
        <v>0</v>
      </c>
      <c r="AK15" s="110">
        <v>0</v>
      </c>
      <c r="AL15" s="110">
        <v>0</v>
      </c>
      <c r="AM15" s="110">
        <v>0</v>
      </c>
      <c r="AN15" s="110">
        <v>0</v>
      </c>
      <c r="AO15" s="110">
        <v>0</v>
      </c>
      <c r="AP15" s="110">
        <v>0</v>
      </c>
      <c r="AQ15" s="110">
        <v>0</v>
      </c>
      <c r="AR15" s="110">
        <v>0</v>
      </c>
      <c r="AS15" s="110">
        <v>0</v>
      </c>
      <c r="AT15" s="110">
        <v>0</v>
      </c>
      <c r="AU15" s="110">
        <v>0</v>
      </c>
      <c r="AV15" s="110">
        <v>0</v>
      </c>
      <c r="AW15" s="110">
        <v>0</v>
      </c>
      <c r="AX15" s="110">
        <v>0</v>
      </c>
      <c r="AY15" s="110">
        <v>0</v>
      </c>
      <c r="AZ15" s="110">
        <v>0</v>
      </c>
      <c r="BA15" s="110">
        <v>0</v>
      </c>
      <c r="BB15" s="110">
        <v>0</v>
      </c>
      <c r="BC15" s="110">
        <v>0</v>
      </c>
      <c r="BD15" s="110">
        <v>0</v>
      </c>
      <c r="BE15" s="110">
        <v>0</v>
      </c>
      <c r="BF15" s="110">
        <v>0</v>
      </c>
      <c r="BG15" s="110">
        <v>0</v>
      </c>
      <c r="BH15" s="110">
        <v>0</v>
      </c>
      <c r="BI15" s="110">
        <v>0</v>
      </c>
      <c r="BJ15" s="110">
        <v>0</v>
      </c>
      <c r="BK15" s="110">
        <v>0</v>
      </c>
      <c r="BL15" s="110">
        <v>0</v>
      </c>
      <c r="BM15" s="110">
        <v>0</v>
      </c>
      <c r="BN15" s="110">
        <v>0</v>
      </c>
      <c r="BO15" s="110">
        <v>0</v>
      </c>
      <c r="BP15" s="110">
        <v>0</v>
      </c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>
        <v>0</v>
      </c>
      <c r="CG15" s="110">
        <v>0</v>
      </c>
      <c r="CH15" s="110">
        <v>0</v>
      </c>
      <c r="CI15" s="110">
        <v>0</v>
      </c>
      <c r="CJ15" s="110">
        <v>0</v>
      </c>
      <c r="CK15" s="110">
        <v>0</v>
      </c>
      <c r="CL15" s="110">
        <v>0</v>
      </c>
      <c r="CM15" s="110">
        <v>0</v>
      </c>
      <c r="CN15" s="110">
        <v>0</v>
      </c>
      <c r="CO15" s="110">
        <v>0</v>
      </c>
      <c r="CP15" s="110">
        <v>0</v>
      </c>
      <c r="CQ15" s="110">
        <v>0</v>
      </c>
      <c r="CR15" s="110">
        <v>0</v>
      </c>
      <c r="CS15" s="110">
        <v>0</v>
      </c>
      <c r="CT15" s="110">
        <v>0</v>
      </c>
      <c r="CU15" s="110">
        <v>0</v>
      </c>
      <c r="CV15" s="110">
        <v>0</v>
      </c>
      <c r="CW15" s="110">
        <v>0</v>
      </c>
      <c r="CX15" s="110"/>
      <c r="CY15" s="110"/>
    </row>
    <row r="16" spans="1:104" ht="12.75" customHeight="1" x14ac:dyDescent="0.2">
      <c r="A16" s="58" t="s">
        <v>172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84.159840000000003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0</v>
      </c>
      <c r="AM16" s="110">
        <v>0</v>
      </c>
      <c r="AN16" s="110">
        <v>0</v>
      </c>
      <c r="AO16" s="110">
        <v>0</v>
      </c>
      <c r="AP16" s="110">
        <v>0</v>
      </c>
      <c r="AQ16" s="110">
        <v>0</v>
      </c>
      <c r="AR16" s="110">
        <v>0</v>
      </c>
      <c r="AS16" s="110">
        <v>0</v>
      </c>
      <c r="AT16" s="110">
        <v>0</v>
      </c>
      <c r="AU16" s="110">
        <v>0</v>
      </c>
      <c r="AV16" s="110">
        <v>0</v>
      </c>
      <c r="AW16" s="110">
        <v>0</v>
      </c>
      <c r="AX16" s="110">
        <v>0</v>
      </c>
      <c r="AY16" s="110">
        <v>0</v>
      </c>
      <c r="AZ16" s="110">
        <v>0</v>
      </c>
      <c r="BA16" s="110">
        <v>0</v>
      </c>
      <c r="BB16" s="110">
        <v>0</v>
      </c>
      <c r="BC16" s="110">
        <v>0</v>
      </c>
      <c r="BD16" s="110">
        <v>0</v>
      </c>
      <c r="BE16" s="110">
        <v>0</v>
      </c>
      <c r="BF16" s="110">
        <v>0</v>
      </c>
      <c r="BG16" s="110">
        <v>0</v>
      </c>
      <c r="BH16" s="110">
        <v>0</v>
      </c>
      <c r="BI16" s="110">
        <v>0</v>
      </c>
      <c r="BJ16" s="110">
        <v>0</v>
      </c>
      <c r="BK16" s="110">
        <v>0</v>
      </c>
      <c r="BL16" s="110">
        <v>0</v>
      </c>
      <c r="BM16" s="110">
        <v>0</v>
      </c>
      <c r="BN16" s="110">
        <v>0</v>
      </c>
      <c r="BO16" s="110">
        <v>0</v>
      </c>
      <c r="BP16" s="110">
        <v>0</v>
      </c>
      <c r="BQ16" s="110">
        <v>0</v>
      </c>
      <c r="BR16" s="110">
        <v>0</v>
      </c>
      <c r="BS16" s="110">
        <v>0</v>
      </c>
      <c r="BT16" s="110">
        <v>0</v>
      </c>
      <c r="BU16" s="110">
        <v>0</v>
      </c>
      <c r="BV16" s="110">
        <v>0</v>
      </c>
      <c r="BW16" s="110">
        <v>0</v>
      </c>
      <c r="BX16" s="110">
        <v>0</v>
      </c>
      <c r="BY16" s="110">
        <v>0</v>
      </c>
      <c r="BZ16" s="110">
        <v>0</v>
      </c>
      <c r="CA16" s="110">
        <v>0</v>
      </c>
      <c r="CB16" s="110">
        <v>0</v>
      </c>
      <c r="CC16" s="110">
        <v>0</v>
      </c>
      <c r="CD16" s="110">
        <v>0</v>
      </c>
      <c r="CE16" s="110"/>
      <c r="CF16" s="110">
        <v>0</v>
      </c>
      <c r="CG16" s="110">
        <v>0</v>
      </c>
      <c r="CH16" s="110">
        <v>0</v>
      </c>
      <c r="CI16" s="110">
        <v>0</v>
      </c>
      <c r="CJ16" s="110">
        <v>84.159840000000003</v>
      </c>
      <c r="CK16" s="110">
        <v>0</v>
      </c>
      <c r="CL16" s="110">
        <v>0</v>
      </c>
      <c r="CM16" s="110">
        <v>0</v>
      </c>
      <c r="CN16" s="110">
        <v>0</v>
      </c>
      <c r="CO16" s="110">
        <v>0</v>
      </c>
      <c r="CP16" s="110">
        <v>0</v>
      </c>
      <c r="CQ16" s="110">
        <v>0</v>
      </c>
      <c r="CR16" s="110">
        <v>0</v>
      </c>
      <c r="CS16" s="110">
        <v>0</v>
      </c>
      <c r="CT16" s="110">
        <v>0</v>
      </c>
      <c r="CU16" s="110">
        <v>0</v>
      </c>
      <c r="CV16" s="110">
        <v>0</v>
      </c>
      <c r="CW16" s="110">
        <v>0</v>
      </c>
      <c r="CX16" s="110"/>
      <c r="CY16" s="110"/>
    </row>
    <row r="17" spans="1:104" ht="12.75" customHeight="1" x14ac:dyDescent="0.2">
      <c r="A17" s="59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</row>
    <row r="18" spans="1:104" ht="12.75" customHeight="1" x14ac:dyDescent="0.2">
      <c r="A18" s="59" t="s">
        <v>174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4.5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4.2431192600000003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>
        <v>0</v>
      </c>
      <c r="AS18" s="115">
        <v>0</v>
      </c>
      <c r="AT18" s="115">
        <v>0</v>
      </c>
      <c r="AU18" s="115">
        <v>0</v>
      </c>
      <c r="AV18" s="115">
        <v>0</v>
      </c>
      <c r="AW18" s="115">
        <v>0</v>
      </c>
      <c r="AX18" s="115">
        <v>0</v>
      </c>
      <c r="AY18" s="115">
        <v>0</v>
      </c>
      <c r="AZ18" s="115">
        <v>0</v>
      </c>
      <c r="BA18" s="115">
        <v>0</v>
      </c>
      <c r="BB18" s="115">
        <v>0</v>
      </c>
      <c r="BC18" s="115">
        <v>0</v>
      </c>
      <c r="BD18" s="115">
        <v>0</v>
      </c>
      <c r="BE18" s="115">
        <v>0</v>
      </c>
      <c r="BF18" s="115">
        <v>0</v>
      </c>
      <c r="BG18" s="115">
        <v>0</v>
      </c>
      <c r="BH18" s="115">
        <v>0</v>
      </c>
      <c r="BI18" s="115">
        <v>0</v>
      </c>
      <c r="BJ18" s="115">
        <v>0</v>
      </c>
      <c r="BK18" s="115">
        <v>0</v>
      </c>
      <c r="BL18" s="115">
        <v>0</v>
      </c>
      <c r="BM18" s="115">
        <v>0</v>
      </c>
      <c r="BN18" s="115">
        <v>0</v>
      </c>
      <c r="BO18" s="115">
        <v>0</v>
      </c>
      <c r="BP18" s="115">
        <v>0</v>
      </c>
      <c r="BQ18" s="115">
        <v>0</v>
      </c>
      <c r="BR18" s="115">
        <v>0</v>
      </c>
      <c r="BS18" s="115">
        <v>0</v>
      </c>
      <c r="BT18" s="115">
        <v>0</v>
      </c>
      <c r="BU18" s="115">
        <v>0</v>
      </c>
      <c r="BV18" s="115">
        <v>0</v>
      </c>
      <c r="BW18" s="115">
        <v>0</v>
      </c>
      <c r="BX18" s="115">
        <v>0</v>
      </c>
      <c r="BY18" s="115">
        <v>0</v>
      </c>
      <c r="BZ18" s="115">
        <v>0</v>
      </c>
      <c r="CA18" s="115">
        <v>0</v>
      </c>
      <c r="CB18" s="115">
        <v>0</v>
      </c>
      <c r="CC18" s="115">
        <v>0</v>
      </c>
      <c r="CD18" s="115">
        <v>0</v>
      </c>
      <c r="CE18" s="115"/>
      <c r="CF18" s="115">
        <v>0</v>
      </c>
      <c r="CG18" s="115">
        <v>0</v>
      </c>
      <c r="CH18" s="115">
        <v>4.5</v>
      </c>
      <c r="CI18" s="115">
        <v>0</v>
      </c>
      <c r="CJ18" s="115">
        <v>4.2431192600000003</v>
      </c>
      <c r="CK18" s="115">
        <v>0</v>
      </c>
      <c r="CL18" s="115">
        <v>0</v>
      </c>
      <c r="CM18" s="115">
        <v>0</v>
      </c>
      <c r="CN18" s="115">
        <v>0</v>
      </c>
      <c r="CO18" s="115">
        <v>0</v>
      </c>
      <c r="CP18" s="115">
        <v>0</v>
      </c>
      <c r="CQ18" s="115">
        <v>0</v>
      </c>
      <c r="CR18" s="115">
        <v>0</v>
      </c>
      <c r="CS18" s="115">
        <v>0</v>
      </c>
      <c r="CT18" s="115">
        <v>0</v>
      </c>
      <c r="CU18" s="115">
        <v>0</v>
      </c>
      <c r="CV18" s="115">
        <v>0</v>
      </c>
      <c r="CW18" s="115">
        <v>0</v>
      </c>
      <c r="CX18" s="115"/>
      <c r="CY18" s="115"/>
    </row>
    <row r="19" spans="1:104" ht="12.75" customHeight="1" x14ac:dyDescent="0.2">
      <c r="A19" s="58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34"/>
      <c r="CA19" s="134"/>
      <c r="CB19" s="134"/>
      <c r="CC19" s="134"/>
      <c r="CD19" s="13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</row>
    <row r="20" spans="1:104" ht="12.75" customHeight="1" x14ac:dyDescent="0.2">
      <c r="A20" s="89" t="s">
        <v>175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135"/>
      <c r="CA20" s="135"/>
      <c r="CB20" s="135"/>
      <c r="CC20" s="135"/>
      <c r="CD20" s="13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</row>
    <row r="21" spans="1:104" ht="12.75" customHeight="1" x14ac:dyDescent="0.2">
      <c r="A21" s="8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135"/>
      <c r="CA21" s="135"/>
      <c r="CB21" s="135"/>
      <c r="CC21" s="135"/>
      <c r="CD21" s="13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</row>
    <row r="22" spans="1:104" ht="12.75" customHeight="1" x14ac:dyDescent="0.2">
      <c r="A22" s="89" t="s">
        <v>106</v>
      </c>
      <c r="B22" s="115">
        <v>-267.41148828000001</v>
      </c>
      <c r="C22" s="115">
        <v>-51.30814792712323</v>
      </c>
      <c r="D22" s="115">
        <v>0.73774996033604978</v>
      </c>
      <c r="E22" s="115">
        <v>-106.08460988590707</v>
      </c>
      <c r="F22" s="115">
        <v>-114.48620038491964</v>
      </c>
      <c r="G22" s="115">
        <v>59.296629517768238</v>
      </c>
      <c r="H22" s="115">
        <v>-143.80244610493239</v>
      </c>
      <c r="I22" s="115">
        <v>-107.85551675249984</v>
      </c>
      <c r="J22" s="115">
        <v>-205.02796163285751</v>
      </c>
      <c r="K22" s="115">
        <v>-239.25943973556835</v>
      </c>
      <c r="L22" s="115">
        <v>15.989864674738868</v>
      </c>
      <c r="M22" s="115">
        <v>-50.666831111195137</v>
      </c>
      <c r="N22" s="115">
        <v>-87.742194569549895</v>
      </c>
      <c r="O22" s="115">
        <v>26.661736637976588</v>
      </c>
      <c r="P22" s="115">
        <v>-139.53219817764156</v>
      </c>
      <c r="Q22" s="115">
        <v>2.9097772819783927</v>
      </c>
      <c r="R22" s="115">
        <v>-115.24171400604433</v>
      </c>
      <c r="S22" s="115">
        <v>-215.91411021297608</v>
      </c>
      <c r="T22" s="115">
        <v>-439.43737376296133</v>
      </c>
      <c r="U22" s="115">
        <v>-162.93415709179877</v>
      </c>
      <c r="V22" s="115">
        <v>-48.117036591169949</v>
      </c>
      <c r="W22" s="115">
        <v>268.15283971009995</v>
      </c>
      <c r="X22" s="115">
        <v>64.224543894725201</v>
      </c>
      <c r="Y22" s="115">
        <v>131.23775984763091</v>
      </c>
      <c r="Z22" s="115">
        <v>372.05030363596961</v>
      </c>
      <c r="AA22" s="115">
        <v>246.84409360014143</v>
      </c>
      <c r="AB22" s="115">
        <v>115.78718674673829</v>
      </c>
      <c r="AC22" s="115">
        <v>-82.846509517907464</v>
      </c>
      <c r="AD22" s="115">
        <v>79.091383048658344</v>
      </c>
      <c r="AE22" s="115">
        <v>386.34463671930052</v>
      </c>
      <c r="AF22" s="115">
        <v>-163.41941102154937</v>
      </c>
      <c r="AG22" s="115">
        <v>58.25486351692544</v>
      </c>
      <c r="AH22" s="115">
        <v>-225.26183257671715</v>
      </c>
      <c r="AI22" s="115">
        <v>358.66860810452386</v>
      </c>
      <c r="AJ22" s="115">
        <v>-84.669097993667762</v>
      </c>
      <c r="AK22" s="115">
        <v>22.24737324686393</v>
      </c>
      <c r="AL22" s="115">
        <v>80.633313421055192</v>
      </c>
      <c r="AM22" s="115">
        <v>183.01243070643841</v>
      </c>
      <c r="AN22" s="115">
        <v>-222.00880284402569</v>
      </c>
      <c r="AO22" s="115">
        <v>109.71427119352768</v>
      </c>
      <c r="AP22" s="115">
        <v>-20.024018295995234</v>
      </c>
      <c r="AQ22" s="115">
        <v>60.120530729071433</v>
      </c>
      <c r="AR22" s="115">
        <v>-298.49206007843253</v>
      </c>
      <c r="AS22" s="115">
        <v>-50.833632604354676</v>
      </c>
      <c r="AT22" s="115">
        <v>-185.09085162888042</v>
      </c>
      <c r="AU22" s="115">
        <v>143.2800227893093</v>
      </c>
      <c r="AV22" s="115">
        <v>-139.71546529148188</v>
      </c>
      <c r="AW22" s="115">
        <v>117.46433408403749</v>
      </c>
      <c r="AX22" s="115">
        <v>293.2854624589084</v>
      </c>
      <c r="AY22" s="115">
        <v>84.923610589263888</v>
      </c>
      <c r="AZ22" s="115">
        <v>-84.903736152846136</v>
      </c>
      <c r="BA22" s="115">
        <v>125.83135540605613</v>
      </c>
      <c r="BB22" s="115">
        <v>-73.09182415710869</v>
      </c>
      <c r="BC22" s="115">
        <v>122.94929195909435</v>
      </c>
      <c r="BD22" s="115">
        <v>-308.11254630267791</v>
      </c>
      <c r="BE22" s="115">
        <v>-181.16219244901674</v>
      </c>
      <c r="BF22" s="115">
        <v>43.286904353063534</v>
      </c>
      <c r="BG22" s="115">
        <v>236.98537736979779</v>
      </c>
      <c r="BH22" s="115">
        <v>-111.78625260925655</v>
      </c>
      <c r="BI22" s="115">
        <v>-28.314714365307452</v>
      </c>
      <c r="BJ22" s="115">
        <v>-167.39919992505986</v>
      </c>
      <c r="BK22" s="115">
        <v>-279.17805966944707</v>
      </c>
      <c r="BL22" s="115">
        <v>-266.99370176538974</v>
      </c>
      <c r="BM22" s="115">
        <v>413.89990528555211</v>
      </c>
      <c r="BN22" s="115">
        <v>-125.25410338320174</v>
      </c>
      <c r="BO22" s="115">
        <v>-56.347078369881274</v>
      </c>
      <c r="BP22" s="115">
        <v>-268.35169583530893</v>
      </c>
      <c r="BQ22" s="115">
        <v>-132.66755620723967</v>
      </c>
      <c r="BR22" s="115">
        <v>-190.20676572685807</v>
      </c>
      <c r="BS22" s="115">
        <v>11.943753619978253</v>
      </c>
      <c r="BT22" s="115">
        <v>-181.57369752762369</v>
      </c>
      <c r="BU22" s="115">
        <v>-449.24938536291461</v>
      </c>
      <c r="BV22" s="115">
        <v>142.32663916883163</v>
      </c>
      <c r="BW22" s="115">
        <v>-23.964588558401005</v>
      </c>
      <c r="BX22" s="115">
        <v>-4.7736228442221886</v>
      </c>
      <c r="BY22" s="115">
        <v>232.63493674053564</v>
      </c>
      <c r="BZ22" s="133">
        <v>284.95918171820466</v>
      </c>
      <c r="CA22" s="133">
        <v>32.646744066749761</v>
      </c>
      <c r="CB22" s="133">
        <v>-154.33116100043219</v>
      </c>
      <c r="CC22" s="133">
        <v>1171.7544951402365</v>
      </c>
      <c r="CD22" s="133">
        <v>307.66257022409781</v>
      </c>
      <c r="CE22" s="115"/>
      <c r="CF22" s="115">
        <v>-424.06649613269423</v>
      </c>
      <c r="CG22" s="115">
        <v>-306.84753372458357</v>
      </c>
      <c r="CH22" s="115">
        <v>-478.9643678048821</v>
      </c>
      <c r="CI22" s="115">
        <v>-197.70287882723642</v>
      </c>
      <c r="CJ22" s="115">
        <v>-933.52735507378043</v>
      </c>
      <c r="CK22" s="115">
        <v>415.49810686128609</v>
      </c>
      <c r="CL22" s="115">
        <v>651.83507446494173</v>
      </c>
      <c r="CM22" s="115">
        <v>360.271472263335</v>
      </c>
      <c r="CN22" s="115">
        <v>70.985050781002869</v>
      </c>
      <c r="CO22" s="115">
        <v>151.35121247699556</v>
      </c>
      <c r="CP22" s="115">
        <v>-309.22918024971102</v>
      </c>
      <c r="CQ22" s="115">
        <v>-64.061960047015504</v>
      </c>
      <c r="CR22" s="115">
        <v>419.13669230138225</v>
      </c>
      <c r="CS22" s="115">
        <v>-447.00021565011366</v>
      </c>
      <c r="CT22" s="115">
        <v>146.04197031968235</v>
      </c>
      <c r="CU22" s="115">
        <v>-299.67105607434462</v>
      </c>
      <c r="CV22" s="115">
        <v>-582.6204337956317</v>
      </c>
      <c r="CW22" s="115">
        <v>-809.08609499741806</v>
      </c>
      <c r="CX22" s="115">
        <v>320.01295622642527</v>
      </c>
      <c r="CY22" s="115">
        <v>812.31831179581536</v>
      </c>
      <c r="CZ22" s="113"/>
    </row>
    <row r="23" spans="1:104" ht="12.75" customHeight="1" x14ac:dyDescent="0.2">
      <c r="A23" s="89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34"/>
      <c r="CA23" s="134"/>
      <c r="CB23" s="134"/>
      <c r="CC23" s="134"/>
      <c r="CD23" s="13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7"/>
      <c r="CT23" s="117"/>
      <c r="CU23" s="117"/>
      <c r="CV23" s="117"/>
      <c r="CW23" s="117"/>
      <c r="CX23" s="117">
        <v>0</v>
      </c>
      <c r="CY23" s="117"/>
      <c r="CZ23" s="113"/>
    </row>
    <row r="24" spans="1:104" ht="12.75" customHeight="1" x14ac:dyDescent="0.2">
      <c r="A24" s="89" t="s">
        <v>111</v>
      </c>
      <c r="B24" s="115">
        <v>-62.070079800000002</v>
      </c>
      <c r="C24" s="115">
        <v>67.342819622190333</v>
      </c>
      <c r="D24" s="115">
        <v>12.876343456471179</v>
      </c>
      <c r="E24" s="115">
        <v>24.741212795959314</v>
      </c>
      <c r="F24" s="115">
        <v>-30.497927064584914</v>
      </c>
      <c r="G24" s="115">
        <v>173.05669166672482</v>
      </c>
      <c r="H24" s="115">
        <v>122.32103449788227</v>
      </c>
      <c r="I24" s="115">
        <v>42.895035054419921</v>
      </c>
      <c r="J24" s="115">
        <v>-81.469269451732217</v>
      </c>
      <c r="K24" s="115">
        <v>-9.5767295320204369</v>
      </c>
      <c r="L24" s="115">
        <v>49.220131895324414</v>
      </c>
      <c r="M24" s="115">
        <v>92.292814285678958</v>
      </c>
      <c r="N24" s="115">
        <v>-24.573730708881886</v>
      </c>
      <c r="O24" s="115">
        <v>132.91339166435012</v>
      </c>
      <c r="P24" s="115">
        <v>205.16461594036426</v>
      </c>
      <c r="Q24" s="115">
        <v>151.83343643990221</v>
      </c>
      <c r="R24" s="115">
        <v>161.95490614795534</v>
      </c>
      <c r="S24" s="115">
        <v>186.65139808879792</v>
      </c>
      <c r="T24" s="115">
        <v>315.59406496910526</v>
      </c>
      <c r="U24" s="115">
        <v>193.52709311893975</v>
      </c>
      <c r="V24" s="115">
        <v>239.65317564161461</v>
      </c>
      <c r="W24" s="115">
        <v>503.08201933426767</v>
      </c>
      <c r="X24" s="115">
        <v>185.78714997706203</v>
      </c>
      <c r="Y24" s="115">
        <v>237.67871411455059</v>
      </c>
      <c r="Z24" s="115">
        <v>234.78990735143643</v>
      </c>
      <c r="AA24" s="115">
        <v>343.42273951611986</v>
      </c>
      <c r="AB24" s="115">
        <v>72.605655955649112</v>
      </c>
      <c r="AC24" s="115">
        <v>-77.186159026409825</v>
      </c>
      <c r="AD24" s="115">
        <v>130.86422919566982</v>
      </c>
      <c r="AE24" s="115">
        <v>301.31935802684353</v>
      </c>
      <c r="AF24" s="115">
        <v>70.629060745163812</v>
      </c>
      <c r="AG24" s="115">
        <v>66.219831931378792</v>
      </c>
      <c r="AH24" s="115">
        <v>37.607085657390414</v>
      </c>
      <c r="AI24" s="115">
        <v>301.91425525849337</v>
      </c>
      <c r="AJ24" s="115">
        <v>-27.474108374258378</v>
      </c>
      <c r="AK24" s="115">
        <v>-178.70957524106763</v>
      </c>
      <c r="AL24" s="115">
        <v>193.58020099134001</v>
      </c>
      <c r="AM24" s="115">
        <v>367.25493012622439</v>
      </c>
      <c r="AN24" s="115">
        <v>-377.61866654906345</v>
      </c>
      <c r="AO24" s="115">
        <v>118.16730822272807</v>
      </c>
      <c r="AP24" s="115">
        <v>102.85754786186671</v>
      </c>
      <c r="AQ24" s="115">
        <v>-9.8493597885008768</v>
      </c>
      <c r="AR24" s="115">
        <v>-144.59399435129831</v>
      </c>
      <c r="AS24" s="115">
        <v>184.06744327185325</v>
      </c>
      <c r="AT24" s="115">
        <v>-61.874909241880481</v>
      </c>
      <c r="AU24" s="115">
        <v>202.8455052769782</v>
      </c>
      <c r="AV24" s="115">
        <v>29.517323738651687</v>
      </c>
      <c r="AW24" s="115">
        <v>157.1648588082677</v>
      </c>
      <c r="AX24" s="115">
        <v>441.55027281125473</v>
      </c>
      <c r="AY24" s="115">
        <v>77.917362892719552</v>
      </c>
      <c r="AZ24" s="115">
        <v>1.00183973225176</v>
      </c>
      <c r="BA24" s="115">
        <v>126.03594381196511</v>
      </c>
      <c r="BB24" s="115">
        <v>9.6662964368965056</v>
      </c>
      <c r="BC24" s="115">
        <v>131.84757391460155</v>
      </c>
      <c r="BD24" s="115">
        <v>-255.33338714917002</v>
      </c>
      <c r="BE24" s="115">
        <v>-121.09232493111577</v>
      </c>
      <c r="BF24" s="115">
        <v>40.604804528640543</v>
      </c>
      <c r="BG24" s="115">
        <v>576.42939437721896</v>
      </c>
      <c r="BH24" s="115">
        <v>39.649457194848182</v>
      </c>
      <c r="BI24" s="115">
        <v>-90.679838923123711</v>
      </c>
      <c r="BJ24" s="115">
        <v>65.281851180902095</v>
      </c>
      <c r="BK24" s="115">
        <v>65.851600641570656</v>
      </c>
      <c r="BL24" s="115">
        <v>126.22947060014536</v>
      </c>
      <c r="BM24" s="115">
        <v>263.48464673631258</v>
      </c>
      <c r="BN24" s="115">
        <v>-32.96240370423282</v>
      </c>
      <c r="BO24" s="115">
        <v>-67.029079725476024</v>
      </c>
      <c r="BP24" s="115">
        <v>-154.13885628662757</v>
      </c>
      <c r="BQ24" s="115">
        <v>133.32601264640181</v>
      </c>
      <c r="BR24" s="115">
        <v>-101.97049563562592</v>
      </c>
      <c r="BS24" s="115">
        <v>157.32214951263393</v>
      </c>
      <c r="BT24" s="115">
        <v>-37.780162127223491</v>
      </c>
      <c r="BU24" s="115">
        <v>151.76267045955899</v>
      </c>
      <c r="BV24" s="115">
        <v>154.3583212730839</v>
      </c>
      <c r="BW24" s="115">
        <v>70.208327580012778</v>
      </c>
      <c r="BX24" s="115">
        <v>67.705036708399547</v>
      </c>
      <c r="BY24" s="115">
        <v>486.4003216888982</v>
      </c>
      <c r="BZ24" s="133">
        <v>375.75619536308318</v>
      </c>
      <c r="CA24" s="133">
        <v>203.60902983158235</v>
      </c>
      <c r="CB24" s="133">
        <v>240.92330859167021</v>
      </c>
      <c r="CC24" s="133">
        <v>1126.5625281167916</v>
      </c>
      <c r="CD24" s="133">
        <v>245.64307940281827</v>
      </c>
      <c r="CE24" s="115"/>
      <c r="CF24" s="115">
        <v>42.890296074620821</v>
      </c>
      <c r="CG24" s="115">
        <v>307.77483415444209</v>
      </c>
      <c r="CH24" s="115">
        <v>50.466947197250718</v>
      </c>
      <c r="CI24" s="115">
        <v>465.33771333573475</v>
      </c>
      <c r="CJ24" s="115">
        <v>857.72746232479835</v>
      </c>
      <c r="CK24" s="115">
        <v>1166.2010590674947</v>
      </c>
      <c r="CL24" s="115">
        <v>573.63214379679562</v>
      </c>
      <c r="CM24" s="115">
        <v>569.03247989905594</v>
      </c>
      <c r="CN24" s="115">
        <v>133.33765730055779</v>
      </c>
      <c r="CO24" s="115">
        <v>301.38377279122903</v>
      </c>
      <c r="CP24" s="115">
        <v>132.48163699392077</v>
      </c>
      <c r="CQ24" s="115">
        <v>327.65277858201711</v>
      </c>
      <c r="CR24" s="115">
        <v>646.50541924819117</v>
      </c>
      <c r="CS24" s="115">
        <v>-242.49478642919237</v>
      </c>
      <c r="CT24" s="115">
        <v>571.87447274896886</v>
      </c>
      <c r="CU24" s="115">
        <v>520.8475691589307</v>
      </c>
      <c r="CV24" s="115">
        <v>-120.8043270699346</v>
      </c>
      <c r="CW24" s="115">
        <v>169.3341622093435</v>
      </c>
      <c r="CX24" s="115">
        <v>767.22185972039438</v>
      </c>
      <c r="CY24" s="115">
        <v>1597.3829297509083</v>
      </c>
      <c r="CZ24" s="113"/>
    </row>
    <row r="25" spans="1:104" ht="12.75" customHeight="1" x14ac:dyDescent="0.2">
      <c r="A25" s="118" t="s">
        <v>112</v>
      </c>
      <c r="B25" s="110">
        <v>0.66900000000000004</v>
      </c>
      <c r="C25" s="110">
        <v>0.43869000000000002</v>
      </c>
      <c r="D25" s="110">
        <v>9.3846153500000007</v>
      </c>
      <c r="E25" s="110">
        <v>25.67238458025</v>
      </c>
      <c r="F25" s="110">
        <v>4.6902937986049995</v>
      </c>
      <c r="G25" s="110">
        <v>2.0240996745770996</v>
      </c>
      <c r="H25" s="110">
        <v>49.933581668068641</v>
      </c>
      <c r="I25" s="110">
        <v>36.700253301430017</v>
      </c>
      <c r="J25" s="110">
        <v>3.6502583674586147</v>
      </c>
      <c r="K25" s="110">
        <v>17.967263534807788</v>
      </c>
      <c r="L25" s="110">
        <v>4.6443044027519713</v>
      </c>
      <c r="M25" s="110">
        <v>2.7947474467794908</v>
      </c>
      <c r="N25" s="110">
        <v>2.3296949212472855</v>
      </c>
      <c r="O25" s="110">
        <v>10.257991870459758</v>
      </c>
      <c r="P25" s="110">
        <v>6.9575717891643567</v>
      </c>
      <c r="Q25" s="110">
        <v>4.5061475070559993</v>
      </c>
      <c r="R25" s="110">
        <v>4.5512089821265596</v>
      </c>
      <c r="S25" s="110">
        <v>4.5967210719478251</v>
      </c>
      <c r="T25" s="110">
        <v>4.6426882826673035</v>
      </c>
      <c r="U25" s="110">
        <v>4.6891151654939769</v>
      </c>
      <c r="V25" s="110">
        <v>8.7772673171489153</v>
      </c>
      <c r="W25" s="110">
        <v>12.250778990320406</v>
      </c>
      <c r="X25" s="110">
        <v>3.2740507802236096</v>
      </c>
      <c r="Y25" s="110">
        <v>4.284027288025845</v>
      </c>
      <c r="Z25" s="110">
        <v>4.3228675609061042</v>
      </c>
      <c r="AA25" s="110">
        <v>3.8270962365151648</v>
      </c>
      <c r="AB25" s="110">
        <v>2.591109198880317</v>
      </c>
      <c r="AC25" s="110">
        <v>7.9456109808691195</v>
      </c>
      <c r="AD25" s="110">
        <v>3.9678909501985782</v>
      </c>
      <c r="AE25" s="110">
        <v>2.7186846922502346</v>
      </c>
      <c r="AF25" s="110">
        <v>28.005718877786389</v>
      </c>
      <c r="AG25" s="110">
        <v>-12.765312663435747</v>
      </c>
      <c r="AH25" s="110">
        <v>-9.3721293200701083</v>
      </c>
      <c r="AI25" s="110">
        <v>-0.5357014032708074</v>
      </c>
      <c r="AJ25" s="110">
        <v>11.328983802696484</v>
      </c>
      <c r="AK25" s="110">
        <v>3.5205146359866082</v>
      </c>
      <c r="AL25" s="110">
        <v>-4.1847591323485513</v>
      </c>
      <c r="AM25" s="110">
        <v>-3.089583687610129</v>
      </c>
      <c r="AN25" s="110">
        <v>2.8611971896092911</v>
      </c>
      <c r="AO25" s="110">
        <v>42.703990137053026</v>
      </c>
      <c r="AP25" s="110">
        <v>-5.1203723515764441</v>
      </c>
      <c r="AQ25" s="110">
        <v>2.3878602349077913</v>
      </c>
      <c r="AR25" s="110">
        <v>10.36396883725687</v>
      </c>
      <c r="AS25" s="110">
        <v>3.0601574256294377</v>
      </c>
      <c r="AT25" s="110">
        <v>0.46016389977376182</v>
      </c>
      <c r="AU25" s="110">
        <v>43.83122258988459</v>
      </c>
      <c r="AV25" s="110">
        <v>-13.211805864272549</v>
      </c>
      <c r="AW25" s="110">
        <v>24.649227083257287</v>
      </c>
      <c r="AX25" s="110">
        <v>37.995104549224692</v>
      </c>
      <c r="AY25" s="110">
        <v>5.2726426813169205</v>
      </c>
      <c r="AZ25" s="110">
        <v>8.9666812490301009</v>
      </c>
      <c r="BA25" s="110">
        <v>19.31658659862039</v>
      </c>
      <c r="BB25" s="110">
        <v>9.5572095085065918</v>
      </c>
      <c r="BC25" s="110">
        <v>20.295413629591682</v>
      </c>
      <c r="BD25" s="110">
        <v>6.6038583955876007</v>
      </c>
      <c r="BE25" s="110">
        <v>-3.5517380166565378</v>
      </c>
      <c r="BF25" s="110">
        <v>-3.0625956368231093</v>
      </c>
      <c r="BG25" s="110">
        <v>30.458698999208668</v>
      </c>
      <c r="BH25" s="110">
        <v>20.289615369700751</v>
      </c>
      <c r="BI25" s="110">
        <v>-19.632283302602232</v>
      </c>
      <c r="BJ25" s="110">
        <v>-23.556738460128262</v>
      </c>
      <c r="BK25" s="110">
        <v>-20.052971510129549</v>
      </c>
      <c r="BL25" s="110">
        <v>-10.621508024330838</v>
      </c>
      <c r="BM25" s="110">
        <v>94.035535161425841</v>
      </c>
      <c r="BN25" s="110">
        <v>-40.641072232459891</v>
      </c>
      <c r="BO25" s="110">
        <v>34.789691394348836</v>
      </c>
      <c r="BP25" s="110">
        <v>20.930173930270101</v>
      </c>
      <c r="BQ25" s="110">
        <v>4.4622074458765084</v>
      </c>
      <c r="BR25" s="110">
        <v>37.833389662416749</v>
      </c>
      <c r="BS25" s="110">
        <v>22.975342377131046</v>
      </c>
      <c r="BT25" s="110">
        <v>-23.844398837355662</v>
      </c>
      <c r="BU25" s="110">
        <v>16.404922629943652</v>
      </c>
      <c r="BV25" s="110">
        <v>77.007880397408499</v>
      </c>
      <c r="BW25" s="110">
        <v>82.466232269454906</v>
      </c>
      <c r="BX25" s="110">
        <v>38.929346315051298</v>
      </c>
      <c r="BY25" s="110">
        <v>247.71343757857053</v>
      </c>
      <c r="BZ25" s="132">
        <v>193.39473217828021</v>
      </c>
      <c r="CA25" s="132">
        <v>-92.489501107077047</v>
      </c>
      <c r="CB25" s="132">
        <v>11.853962339061169</v>
      </c>
      <c r="CC25" s="132">
        <v>70.596170770991833</v>
      </c>
      <c r="CD25" s="132">
        <v>307.48276204464116</v>
      </c>
      <c r="CE25" s="110"/>
      <c r="CF25" s="110">
        <v>36.164689930249999</v>
      </c>
      <c r="CG25" s="110">
        <v>93.34822844268075</v>
      </c>
      <c r="CH25" s="110">
        <v>29.056573751797863</v>
      </c>
      <c r="CI25" s="110">
        <v>24.051406087927397</v>
      </c>
      <c r="CJ25" s="110">
        <v>18.479733502235664</v>
      </c>
      <c r="CK25" s="110">
        <v>28.586124375718775</v>
      </c>
      <c r="CL25" s="110">
        <v>18.686683977170706</v>
      </c>
      <c r="CM25" s="110">
        <v>21.926981856799454</v>
      </c>
      <c r="CN25" s="110">
        <v>4.9416677153421773</v>
      </c>
      <c r="CO25" s="110">
        <v>38.290844506703635</v>
      </c>
      <c r="CP25" s="110">
        <v>10.691614146217654</v>
      </c>
      <c r="CQ25" s="110">
        <v>55.728807708643089</v>
      </c>
      <c r="CR25" s="110">
        <v>71.551015078192108</v>
      </c>
      <c r="CS25" s="110">
        <v>32.904743517029338</v>
      </c>
      <c r="CT25" s="110">
        <v>28.053435429484082</v>
      </c>
      <c r="CU25" s="110">
        <v>39.804317166837194</v>
      </c>
      <c r="CV25" s="110">
        <v>19.541000538035554</v>
      </c>
      <c r="CW25" s="110">
        <v>53.369255832135778</v>
      </c>
      <c r="CX25" s="110">
        <v>434.66674903048522</v>
      </c>
      <c r="CY25" s="110">
        <v>125.56834661125616</v>
      </c>
      <c r="CZ25" s="113"/>
    </row>
    <row r="26" spans="1:104" ht="12.75" customHeight="1" x14ac:dyDescent="0.2">
      <c r="A26" s="118" t="s">
        <v>113</v>
      </c>
      <c r="B26" s="110">
        <v>0</v>
      </c>
      <c r="C26" s="110">
        <v>0</v>
      </c>
      <c r="D26" s="110">
        <v>0</v>
      </c>
      <c r="E26" s="110">
        <v>0</v>
      </c>
      <c r="F26" s="110">
        <v>0</v>
      </c>
      <c r="G26" s="110">
        <v>38.552999999999997</v>
      </c>
      <c r="H26" s="110">
        <v>-3.6999999999999926</v>
      </c>
      <c r="I26" s="110">
        <v>21.008999999999993</v>
      </c>
      <c r="J26" s="110">
        <v>-3.0000000000145518E-3</v>
      </c>
      <c r="K26" s="110">
        <v>6.7850000000000144</v>
      </c>
      <c r="L26" s="110">
        <v>1.952</v>
      </c>
      <c r="M26" s="110">
        <v>0.121</v>
      </c>
      <c r="N26" s="110">
        <v>0.14699999999999999</v>
      </c>
      <c r="O26" s="110">
        <v>4.8000000000000001E-2</v>
      </c>
      <c r="P26" s="110">
        <v>7.4999999999985453E-2</v>
      </c>
      <c r="Q26" s="110">
        <v>0.1100000000000291</v>
      </c>
      <c r="R26" s="110">
        <v>14.837999999999999</v>
      </c>
      <c r="S26" s="110">
        <v>3.3319999999999856</v>
      </c>
      <c r="T26" s="110">
        <v>-5.3999999999999999E-2</v>
      </c>
      <c r="U26" s="110">
        <v>-1.1809999999999854</v>
      </c>
      <c r="V26" s="110">
        <v>-0.41</v>
      </c>
      <c r="W26" s="110">
        <v>-0.30400000000001454</v>
      </c>
      <c r="X26" s="110">
        <v>0.158</v>
      </c>
      <c r="Y26" s="110">
        <v>0.123</v>
      </c>
      <c r="Z26" s="110">
        <v>-2.8530000000000002</v>
      </c>
      <c r="AA26" s="110">
        <v>8.2776958232198812</v>
      </c>
      <c r="AB26" s="110">
        <v>3.5197702718930302</v>
      </c>
      <c r="AC26" s="110">
        <v>0.19489980652754513</v>
      </c>
      <c r="AD26" s="110">
        <v>5.9690958735593469</v>
      </c>
      <c r="AE26" s="110">
        <v>-0.81765369754370754</v>
      </c>
      <c r="AF26" s="110">
        <v>-0.68200000000000005</v>
      </c>
      <c r="AG26" s="110">
        <v>-4.9249999999999998</v>
      </c>
      <c r="AH26" s="110">
        <v>-4.9860912048398971</v>
      </c>
      <c r="AI26" s="110">
        <v>6.3295938641846723</v>
      </c>
      <c r="AJ26" s="110">
        <v>-3.6237133323165898</v>
      </c>
      <c r="AK26" s="110">
        <v>1.7092107771016938</v>
      </c>
      <c r="AL26" s="110">
        <v>5.1499771703648785</v>
      </c>
      <c r="AM26" s="110">
        <v>-0.68792601752819516</v>
      </c>
      <c r="AN26" s="110">
        <v>-4.1212444582222911</v>
      </c>
      <c r="AO26" s="110">
        <v>4.987677262491653</v>
      </c>
      <c r="AP26" s="110">
        <v>-1.5459992748279245</v>
      </c>
      <c r="AQ26" s="110">
        <v>4.4825520332816202</v>
      </c>
      <c r="AR26" s="110">
        <v>8.7153665730814769</v>
      </c>
      <c r="AS26" s="110">
        <v>1.510672806884461</v>
      </c>
      <c r="AT26" s="110">
        <v>5.0447961590524697</v>
      </c>
      <c r="AU26" s="110">
        <v>5.0143248746292945</v>
      </c>
      <c r="AV26" s="110">
        <v>1.0989010738232823</v>
      </c>
      <c r="AW26" s="110">
        <v>5.2047628728818554</v>
      </c>
      <c r="AX26" s="110">
        <v>-1.743177727075665</v>
      </c>
      <c r="AY26" s="110">
        <v>4.7340807236185585</v>
      </c>
      <c r="AZ26" s="110">
        <v>6.762164903155921</v>
      </c>
      <c r="BA26" s="110">
        <v>-11.144894135696708</v>
      </c>
      <c r="BB26" s="110">
        <v>10.490361388502222</v>
      </c>
      <c r="BC26" s="110">
        <v>8.5338395644931317</v>
      </c>
      <c r="BD26" s="110">
        <v>4.9328850968931421</v>
      </c>
      <c r="BE26" s="110">
        <v>7.7672809741495668</v>
      </c>
      <c r="BF26" s="110">
        <v>-19.608283534118712</v>
      </c>
      <c r="BG26" s="110">
        <v>13.907525033192263</v>
      </c>
      <c r="BH26" s="110">
        <v>11.22190429419198</v>
      </c>
      <c r="BI26" s="110">
        <v>6.4419993993054669</v>
      </c>
      <c r="BJ26" s="110">
        <v>15.047099108276626</v>
      </c>
      <c r="BK26" s="110">
        <v>11.889157655204249</v>
      </c>
      <c r="BL26" s="110">
        <v>10.403892816317095</v>
      </c>
      <c r="BM26" s="110">
        <v>12.492465835239281</v>
      </c>
      <c r="BN26" s="110">
        <v>-7.5447867028958457</v>
      </c>
      <c r="BO26" s="110">
        <v>-18.814842707251241</v>
      </c>
      <c r="BP26" s="110">
        <v>-3.5865608327775051</v>
      </c>
      <c r="BQ26" s="110">
        <v>9.3261307373965288</v>
      </c>
      <c r="BR26" s="110">
        <v>12.266211455741777</v>
      </c>
      <c r="BS26" s="110">
        <v>7.2693341800496789</v>
      </c>
      <c r="BT26" s="110">
        <v>1.4070701146111371</v>
      </c>
      <c r="BU26" s="110">
        <v>16.858716250101935</v>
      </c>
      <c r="BV26" s="110">
        <v>29.179065019528419</v>
      </c>
      <c r="BW26" s="110">
        <v>12.787640296458518</v>
      </c>
      <c r="BX26" s="110">
        <v>10.815095536038763</v>
      </c>
      <c r="BY26" s="110">
        <v>11.996808575646995</v>
      </c>
      <c r="BZ26" s="132">
        <v>0.72004727323937601</v>
      </c>
      <c r="CA26" s="132">
        <v>20.857426312175868</v>
      </c>
      <c r="CB26" s="132">
        <v>19.818211533525062</v>
      </c>
      <c r="CC26" s="132">
        <v>8.516908884482449</v>
      </c>
      <c r="CD26" s="132">
        <v>1.4241865725031149</v>
      </c>
      <c r="CE26" s="110"/>
      <c r="CF26" s="110">
        <v>0</v>
      </c>
      <c r="CG26" s="110">
        <v>55.861999999999995</v>
      </c>
      <c r="CH26" s="110">
        <v>8.8550000000000004</v>
      </c>
      <c r="CI26" s="110">
        <v>0.38000000000001455</v>
      </c>
      <c r="CJ26" s="110">
        <v>16.934999999999999</v>
      </c>
      <c r="CK26" s="110">
        <v>-0.43300000000001448</v>
      </c>
      <c r="CL26" s="110">
        <v>9.1393659016404563</v>
      </c>
      <c r="CM26" s="110">
        <v>-0.45555782398436051</v>
      </c>
      <c r="CN26" s="110">
        <v>-0.57099989587012079</v>
      </c>
      <c r="CO26" s="110">
        <v>5.3284839571060454</v>
      </c>
      <c r="CP26" s="110">
        <v>13.162592138419633</v>
      </c>
      <c r="CQ26" s="110">
        <v>16.362784980386902</v>
      </c>
      <c r="CR26" s="110">
        <v>-1.3918262359978932</v>
      </c>
      <c r="CS26" s="110">
        <v>31.724367024038063</v>
      </c>
      <c r="CT26" s="110">
        <v>11.963145192570998</v>
      </c>
      <c r="CU26" s="110">
        <v>49.832615415037253</v>
      </c>
      <c r="CV26" s="110">
        <v>-20.620059505528062</v>
      </c>
      <c r="CW26" s="110">
        <v>37.80133200050453</v>
      </c>
      <c r="CX26" s="110">
        <v>64.778609427672691</v>
      </c>
      <c r="CY26" s="110">
        <v>41.526385288564114</v>
      </c>
      <c r="CZ26" s="113"/>
    </row>
    <row r="27" spans="1:104" ht="12.75" customHeight="1" x14ac:dyDescent="0.2">
      <c r="A27" s="118" t="s">
        <v>114</v>
      </c>
      <c r="B27" s="110">
        <v>0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0</v>
      </c>
      <c r="AD27" s="110">
        <v>0</v>
      </c>
      <c r="AE27" s="110">
        <v>0</v>
      </c>
      <c r="AF27" s="110">
        <v>0</v>
      </c>
      <c r="AG27" s="110">
        <v>0</v>
      </c>
      <c r="AH27" s="110">
        <v>0</v>
      </c>
      <c r="AI27" s="110">
        <v>0</v>
      </c>
      <c r="AJ27" s="110">
        <v>0</v>
      </c>
      <c r="AK27" s="110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0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0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10">
        <v>0</v>
      </c>
      <c r="BY27" s="110">
        <v>0</v>
      </c>
      <c r="BZ27" s="132">
        <v>0</v>
      </c>
      <c r="CA27" s="132">
        <v>0</v>
      </c>
      <c r="CB27" s="132">
        <v>0</v>
      </c>
      <c r="CC27" s="132">
        <v>0</v>
      </c>
      <c r="CD27" s="132"/>
      <c r="CE27" s="110"/>
      <c r="CF27" s="110">
        <v>0</v>
      </c>
      <c r="CG27" s="110">
        <v>0</v>
      </c>
      <c r="CH27" s="110">
        <v>0</v>
      </c>
      <c r="CI27" s="110">
        <v>0</v>
      </c>
      <c r="CJ27" s="110">
        <v>0</v>
      </c>
      <c r="CK27" s="110">
        <v>0</v>
      </c>
      <c r="CL27" s="110">
        <v>0</v>
      </c>
      <c r="CM27" s="110">
        <v>0</v>
      </c>
      <c r="CN27" s="110">
        <v>0</v>
      </c>
      <c r="CO27" s="110">
        <v>0</v>
      </c>
      <c r="CP27" s="110">
        <v>0</v>
      </c>
      <c r="CQ27" s="110">
        <v>0</v>
      </c>
      <c r="CR27" s="110">
        <v>0</v>
      </c>
      <c r="CS27" s="110">
        <v>0</v>
      </c>
      <c r="CT27" s="110">
        <v>0</v>
      </c>
      <c r="CU27" s="110">
        <v>0</v>
      </c>
      <c r="CV27" s="110">
        <v>0</v>
      </c>
      <c r="CW27" s="110">
        <v>0</v>
      </c>
      <c r="CX27" s="110">
        <v>0</v>
      </c>
      <c r="CY27" s="110">
        <v>0</v>
      </c>
      <c r="CZ27" s="113"/>
    </row>
    <row r="28" spans="1:104" ht="12.75" customHeight="1" x14ac:dyDescent="0.2">
      <c r="A28" s="118" t="s">
        <v>115</v>
      </c>
      <c r="B28" s="110">
        <v>-39.251000000000005</v>
      </c>
      <c r="C28" s="110">
        <v>62.187295592190331</v>
      </c>
      <c r="D28" s="110">
        <v>-21.933018723528839</v>
      </c>
      <c r="E28" s="110">
        <v>18.411791015709319</v>
      </c>
      <c r="F28" s="110">
        <v>-17.354268616189898</v>
      </c>
      <c r="G28" s="110">
        <v>8.1326430743410789</v>
      </c>
      <c r="H28" s="110">
        <v>115.26554263281365</v>
      </c>
      <c r="I28" s="110">
        <v>-21.818272376022833</v>
      </c>
      <c r="J28" s="110">
        <v>11.454898423024698</v>
      </c>
      <c r="K28" s="110">
        <v>69.167292298599151</v>
      </c>
      <c r="L28" s="110">
        <v>7.978264952572431</v>
      </c>
      <c r="M28" s="110">
        <v>52.320040428899496</v>
      </c>
      <c r="N28" s="110">
        <v>-2.1274256301291743</v>
      </c>
      <c r="O28" s="110">
        <v>70.662399793890359</v>
      </c>
      <c r="P28" s="110">
        <v>6.3670441511999272</v>
      </c>
      <c r="Q28" s="110">
        <v>4.925288932846188</v>
      </c>
      <c r="R28" s="110">
        <v>47.959832967421384</v>
      </c>
      <c r="S28" s="110">
        <v>-39.572703347011895</v>
      </c>
      <c r="T28" s="110">
        <v>171.54582126127698</v>
      </c>
      <c r="U28" s="110">
        <v>-187.97719607132922</v>
      </c>
      <c r="V28" s="110">
        <v>73.891425264465695</v>
      </c>
      <c r="W28" s="110">
        <v>62.393894783947275</v>
      </c>
      <c r="X28" s="110">
        <v>-15.489623754003592</v>
      </c>
      <c r="Y28" s="110">
        <v>-48.457565103409301</v>
      </c>
      <c r="Z28" s="110">
        <v>27.530770773167564</v>
      </c>
      <c r="AA28" s="110">
        <v>45.683232096384785</v>
      </c>
      <c r="AB28" s="110">
        <v>-31.70973864512424</v>
      </c>
      <c r="AC28" s="110">
        <v>-76.927836799806499</v>
      </c>
      <c r="AD28" s="110">
        <v>92.979452613911903</v>
      </c>
      <c r="AE28" s="110">
        <v>19.568818552136989</v>
      </c>
      <c r="AF28" s="110">
        <v>68.123334907377426</v>
      </c>
      <c r="AG28" s="110">
        <v>-63.79143012518545</v>
      </c>
      <c r="AH28" s="110">
        <v>-30.323357477699574</v>
      </c>
      <c r="AI28" s="110">
        <v>119.57411393757951</v>
      </c>
      <c r="AJ28" s="110">
        <v>-55.950471694638267</v>
      </c>
      <c r="AK28" s="110">
        <v>94.606199035844128</v>
      </c>
      <c r="AL28" s="110">
        <v>-97.829481049676346</v>
      </c>
      <c r="AM28" s="110">
        <v>-4.7952060786372783</v>
      </c>
      <c r="AN28" s="110">
        <v>-57.895423470450453</v>
      </c>
      <c r="AO28" s="110">
        <v>34.145187863183487</v>
      </c>
      <c r="AP28" s="110">
        <v>-2.8543978317289138</v>
      </c>
      <c r="AQ28" s="110">
        <v>42.200074033309612</v>
      </c>
      <c r="AR28" s="110">
        <v>21.745735935363349</v>
      </c>
      <c r="AS28" s="110">
        <v>-1.6016899306606307</v>
      </c>
      <c r="AT28" s="110">
        <v>-18.501625140706711</v>
      </c>
      <c r="AU28" s="110">
        <v>44.300236775065308</v>
      </c>
      <c r="AV28" s="110">
        <v>41.683996339100993</v>
      </c>
      <c r="AW28" s="110">
        <v>-29.335874330871469</v>
      </c>
      <c r="AX28" s="110">
        <v>-38.8562813608943</v>
      </c>
      <c r="AY28" s="110">
        <v>32.02191509778396</v>
      </c>
      <c r="AZ28" s="110">
        <v>30.922653140065741</v>
      </c>
      <c r="BA28" s="110">
        <v>24.853291859041526</v>
      </c>
      <c r="BB28" s="110">
        <v>16.558826089887692</v>
      </c>
      <c r="BC28" s="110">
        <v>-3.1072688244832758</v>
      </c>
      <c r="BD28" s="110">
        <v>17.287253158349237</v>
      </c>
      <c r="BE28" s="110">
        <v>-40.019925993608801</v>
      </c>
      <c r="BF28" s="110">
        <v>92.800052349582359</v>
      </c>
      <c r="BG28" s="110">
        <v>63.097170344818011</v>
      </c>
      <c r="BH28" s="110">
        <v>-99.955786349044544</v>
      </c>
      <c r="BI28" s="110">
        <v>32.546536440173135</v>
      </c>
      <c r="BJ28" s="110">
        <v>-41.647883067246255</v>
      </c>
      <c r="BK28" s="110">
        <v>75.865913236495899</v>
      </c>
      <c r="BL28" s="110">
        <v>-28.848060781840903</v>
      </c>
      <c r="BM28" s="110">
        <v>17.246486149647403</v>
      </c>
      <c r="BN28" s="110">
        <v>-45.369036608877053</v>
      </c>
      <c r="BO28" s="110">
        <v>-1.89648064257362</v>
      </c>
      <c r="BP28" s="110">
        <v>13.001511747387816</v>
      </c>
      <c r="BQ28" s="110">
        <v>107.09888249529426</v>
      </c>
      <c r="BR28" s="110">
        <v>-125.61908897517463</v>
      </c>
      <c r="BS28" s="110">
        <v>-24.445827216097808</v>
      </c>
      <c r="BT28" s="110">
        <v>-53.993724194478936</v>
      </c>
      <c r="BU28" s="110">
        <v>104.68320134337259</v>
      </c>
      <c r="BV28" s="110">
        <v>38.957686542008659</v>
      </c>
      <c r="BW28" s="110">
        <v>3.4967038793053322</v>
      </c>
      <c r="BX28" s="110">
        <v>-14.280064132749651</v>
      </c>
      <c r="BY28" s="110">
        <v>-30.929726067874078</v>
      </c>
      <c r="BZ28" s="132">
        <v>-36.014029093345343</v>
      </c>
      <c r="CA28" s="132">
        <v>149.26577964383651</v>
      </c>
      <c r="CB28" s="132">
        <v>-34.829851606704011</v>
      </c>
      <c r="CC28" s="132">
        <v>745.25464170802229</v>
      </c>
      <c r="CD28" s="132">
        <v>-134.94590871596802</v>
      </c>
      <c r="CE28" s="110"/>
      <c r="CF28" s="110">
        <v>19.415067884370806</v>
      </c>
      <c r="CG28" s="110">
        <v>84.225644714941993</v>
      </c>
      <c r="CH28" s="110">
        <v>140.92049610309579</v>
      </c>
      <c r="CI28" s="110">
        <v>79.827307247807298</v>
      </c>
      <c r="CJ28" s="110">
        <v>-8.0442451896427372</v>
      </c>
      <c r="CK28" s="110">
        <v>72.338131191000087</v>
      </c>
      <c r="CL28" s="110">
        <v>-35.423572575378394</v>
      </c>
      <c r="CM28" s="110">
        <v>116.88017594824086</v>
      </c>
      <c r="CN28" s="110">
        <v>127.9064838010858</v>
      </c>
      <c r="CO28" s="110">
        <v>-126.37492273558058</v>
      </c>
      <c r="CP28" s="110">
        <v>59.489722206283417</v>
      </c>
      <c r="CQ28" s="110">
        <v>38.146733642588124</v>
      </c>
      <c r="CR28" s="110">
        <v>48.941578735996927</v>
      </c>
      <c r="CS28" s="110">
        <v>-9.281115569855146</v>
      </c>
      <c r="CT28" s="110">
        <v>88.487972785528967</v>
      </c>
      <c r="CU28" s="110">
        <v>22.616455537056144</v>
      </c>
      <c r="CV28" s="110">
        <v>72.834876991231397</v>
      </c>
      <c r="CW28" s="110">
        <v>-99.375439042378787</v>
      </c>
      <c r="CX28" s="110">
        <v>-2.7553997793097409</v>
      </c>
      <c r="CY28" s="110">
        <v>540.38163478444903</v>
      </c>
      <c r="CZ28" s="113"/>
    </row>
    <row r="29" spans="1:104" ht="12.75" customHeight="1" x14ac:dyDescent="0.2">
      <c r="A29" s="118" t="s">
        <v>116</v>
      </c>
      <c r="B29" s="110">
        <v>-23.488079799999991</v>
      </c>
      <c r="C29" s="110">
        <v>4.7168340300000056</v>
      </c>
      <c r="D29" s="110">
        <v>25.424746830000018</v>
      </c>
      <c r="E29" s="110">
        <v>-19.342962800000009</v>
      </c>
      <c r="F29" s="110">
        <v>-17.833952247000017</v>
      </c>
      <c r="G29" s="110">
        <v>124.34694891780666</v>
      </c>
      <c r="H29" s="110">
        <v>-39.178089803000027</v>
      </c>
      <c r="I29" s="110">
        <v>7.0040541290127436</v>
      </c>
      <c r="J29" s="110">
        <v>-96.571426242215509</v>
      </c>
      <c r="K29" s="110">
        <v>-103.49628536542738</v>
      </c>
      <c r="L29" s="110">
        <v>34.645562540000014</v>
      </c>
      <c r="M29" s="110">
        <v>37.057026409999978</v>
      </c>
      <c r="N29" s="110">
        <v>-24.922999999999998</v>
      </c>
      <c r="O29" s="110">
        <v>51.945</v>
      </c>
      <c r="P29" s="110">
        <v>191.76499999999999</v>
      </c>
      <c r="Q29" s="110">
        <v>142.292</v>
      </c>
      <c r="R29" s="110">
        <v>94.605864198407403</v>
      </c>
      <c r="S29" s="110">
        <v>218.29538036386199</v>
      </c>
      <c r="T29" s="110">
        <v>139.459555425161</v>
      </c>
      <c r="U29" s="110">
        <v>377.99617402477497</v>
      </c>
      <c r="V29" s="110">
        <v>157.39448306</v>
      </c>
      <c r="W29" s="110">
        <v>428.74134556000001</v>
      </c>
      <c r="X29" s="110">
        <v>197.844722950842</v>
      </c>
      <c r="Y29" s="110">
        <v>281.72925192993404</v>
      </c>
      <c r="Z29" s="110">
        <v>205.78926901736276</v>
      </c>
      <c r="AA29" s="110">
        <v>285.63471536000003</v>
      </c>
      <c r="AB29" s="110">
        <v>98.204515130000004</v>
      </c>
      <c r="AC29" s="110">
        <v>-8.3988330139999903</v>
      </c>
      <c r="AD29" s="110">
        <v>27.947789757999999</v>
      </c>
      <c r="AE29" s="110">
        <v>279.84950848</v>
      </c>
      <c r="AF29" s="110">
        <v>-24.817993040000001</v>
      </c>
      <c r="AG29" s="110">
        <v>147.70157472</v>
      </c>
      <c r="AH29" s="110">
        <v>82.288663659999997</v>
      </c>
      <c r="AI29" s="110">
        <v>176.54624885999999</v>
      </c>
      <c r="AJ29" s="110">
        <v>20.771092849999995</v>
      </c>
      <c r="AK29" s="110">
        <v>-278.54549969000004</v>
      </c>
      <c r="AL29" s="110">
        <v>290.44446400300001</v>
      </c>
      <c r="AM29" s="110">
        <v>375.82764591</v>
      </c>
      <c r="AN29" s="110">
        <v>-318.46319581</v>
      </c>
      <c r="AO29" s="110">
        <v>36.330452959999903</v>
      </c>
      <c r="AP29" s="110">
        <v>112.37831731999999</v>
      </c>
      <c r="AQ29" s="110">
        <v>-58.919846089999901</v>
      </c>
      <c r="AR29" s="110">
        <v>-185.41906569700001</v>
      </c>
      <c r="AS29" s="110">
        <v>181.09830296999999</v>
      </c>
      <c r="AT29" s="110">
        <v>-48.878244160000001</v>
      </c>
      <c r="AU29" s="110">
        <v>109.699721037399</v>
      </c>
      <c r="AV29" s="110">
        <v>-5.3767810000039197E-2</v>
      </c>
      <c r="AW29" s="110">
        <v>156.64674318300001</v>
      </c>
      <c r="AX29" s="110">
        <v>444.15462735</v>
      </c>
      <c r="AY29" s="110">
        <v>35.888724390000107</v>
      </c>
      <c r="AZ29" s="110">
        <v>-45.649659560000003</v>
      </c>
      <c r="BA29" s="110">
        <v>93.010959489999905</v>
      </c>
      <c r="BB29" s="110">
        <v>-26.94010055</v>
      </c>
      <c r="BC29" s="110">
        <v>106.12558954500001</v>
      </c>
      <c r="BD29" s="110">
        <v>-284.15738379999999</v>
      </c>
      <c r="BE29" s="110">
        <v>-85.287941895000003</v>
      </c>
      <c r="BF29" s="110">
        <v>-29.52436865</v>
      </c>
      <c r="BG29" s="110">
        <v>468.96600000000001</v>
      </c>
      <c r="BH29" s="110">
        <v>108.09372388</v>
      </c>
      <c r="BI29" s="110">
        <v>-110.03609146000008</v>
      </c>
      <c r="BJ29" s="110">
        <v>115.43937359999998</v>
      </c>
      <c r="BK29" s="110">
        <v>-1.8504987399999493</v>
      </c>
      <c r="BL29" s="110">
        <v>155.29514659</v>
      </c>
      <c r="BM29" s="110">
        <v>139.71015959000005</v>
      </c>
      <c r="BN29" s="110">
        <v>60.592491839999973</v>
      </c>
      <c r="BO29" s="110">
        <v>-81.107447769999993</v>
      </c>
      <c r="BP29" s="110">
        <v>-184.48398113150799</v>
      </c>
      <c r="BQ29" s="110">
        <v>12.438791967834501</v>
      </c>
      <c r="BR29" s="110">
        <v>-26.451007778609799</v>
      </c>
      <c r="BS29" s="110">
        <v>151.523300171551</v>
      </c>
      <c r="BT29" s="110">
        <v>38.650890789999977</v>
      </c>
      <c r="BU29" s="110">
        <v>13.815830236140799</v>
      </c>
      <c r="BV29" s="110">
        <v>9.2136893141383212</v>
      </c>
      <c r="BW29" s="110">
        <v>-28.542248865205977</v>
      </c>
      <c r="BX29" s="110">
        <v>32.240658990059146</v>
      </c>
      <c r="BY29" s="110">
        <v>257.61980160255473</v>
      </c>
      <c r="BZ29" s="132">
        <v>217.65544500490893</v>
      </c>
      <c r="CA29" s="132">
        <v>125.975324982647</v>
      </c>
      <c r="CB29" s="132">
        <v>244.08098632578799</v>
      </c>
      <c r="CC29" s="132">
        <v>302.19480675329498</v>
      </c>
      <c r="CD29" s="132">
        <v>71.682039501641995</v>
      </c>
      <c r="CE29" s="110"/>
      <c r="CF29" s="110">
        <v>-12.689461739999977</v>
      </c>
      <c r="CG29" s="110">
        <v>74.338960996819353</v>
      </c>
      <c r="CH29" s="110">
        <v>-128.36512265764287</v>
      </c>
      <c r="CI29" s="110">
        <v>361.07899999999995</v>
      </c>
      <c r="CJ29" s="110">
        <v>830.35697401220546</v>
      </c>
      <c r="CK29" s="110">
        <v>1065.7098035007759</v>
      </c>
      <c r="CL29" s="110">
        <v>581.22966649336286</v>
      </c>
      <c r="CM29" s="110">
        <v>430.68087991800002</v>
      </c>
      <c r="CN29" s="110">
        <v>1.0605056799999488</v>
      </c>
      <c r="CO29" s="110">
        <v>384.1393670629999</v>
      </c>
      <c r="CP29" s="110">
        <v>49.137708503000084</v>
      </c>
      <c r="CQ29" s="110">
        <v>217.41445225039897</v>
      </c>
      <c r="CR29" s="110">
        <v>527.40465167000002</v>
      </c>
      <c r="CS29" s="110">
        <v>-290.25983669999999</v>
      </c>
      <c r="CT29" s="110">
        <v>437.49926376999997</v>
      </c>
      <c r="CU29" s="110">
        <v>408.59418104000008</v>
      </c>
      <c r="CV29" s="110">
        <v>-192.5601450936735</v>
      </c>
      <c r="CW29" s="110">
        <v>177.53901341908198</v>
      </c>
      <c r="CX29" s="110">
        <v>270.53190104154623</v>
      </c>
      <c r="CY29" s="110">
        <v>889.90656306663891</v>
      </c>
      <c r="CZ29" s="113"/>
    </row>
    <row r="30" spans="1:104" ht="12.75" customHeight="1" x14ac:dyDescent="0.2">
      <c r="A30" s="118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32"/>
      <c r="CA30" s="132"/>
      <c r="CB30" s="132"/>
      <c r="CC30" s="132"/>
      <c r="CD30" s="132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>
        <v>0</v>
      </c>
      <c r="CY30" s="110"/>
      <c r="CZ30" s="113"/>
    </row>
    <row r="31" spans="1:104" ht="12.75" customHeight="1" x14ac:dyDescent="0.2">
      <c r="A31" s="89" t="s">
        <v>117</v>
      </c>
      <c r="B31" s="115">
        <v>205.34140848000001</v>
      </c>
      <c r="C31" s="115">
        <v>118.65096754931356</v>
      </c>
      <c r="D31" s="115">
        <v>12.13859349613513</v>
      </c>
      <c r="E31" s="115">
        <v>130.82582268186638</v>
      </c>
      <c r="F31" s="115">
        <v>83.988273320334727</v>
      </c>
      <c r="G31" s="115">
        <v>113.76006214895658</v>
      </c>
      <c r="H31" s="115">
        <v>266.12348060281465</v>
      </c>
      <c r="I31" s="115">
        <v>150.75055180691976</v>
      </c>
      <c r="J31" s="115">
        <v>123.55869218112529</v>
      </c>
      <c r="K31" s="115">
        <v>229.68271020354791</v>
      </c>
      <c r="L31" s="115">
        <v>33.230267220585546</v>
      </c>
      <c r="M31" s="115">
        <v>142.95964539687409</v>
      </c>
      <c r="N31" s="115">
        <v>63.168463860668012</v>
      </c>
      <c r="O31" s="115">
        <v>106.25165502637353</v>
      </c>
      <c r="P31" s="115">
        <v>344.69681411800582</v>
      </c>
      <c r="Q31" s="115">
        <v>148.92365915792382</v>
      </c>
      <c r="R31" s="115">
        <v>277.19662015399967</v>
      </c>
      <c r="S31" s="115">
        <v>402.565508301774</v>
      </c>
      <c r="T31" s="115">
        <v>755.03143873206659</v>
      </c>
      <c r="U31" s="115">
        <v>356.46125021073851</v>
      </c>
      <c r="V31" s="115">
        <v>287.77021223278456</v>
      </c>
      <c r="W31" s="115">
        <v>234.92917962416772</v>
      </c>
      <c r="X31" s="115">
        <v>121.56260608233683</v>
      </c>
      <c r="Y31" s="115">
        <v>106.44095426691966</v>
      </c>
      <c r="Z31" s="115">
        <v>-137.26039628453316</v>
      </c>
      <c r="AA31" s="115">
        <v>96.578645915978427</v>
      </c>
      <c r="AB31" s="115">
        <v>-43.181530791089166</v>
      </c>
      <c r="AC31" s="115">
        <v>5.6603504914976384</v>
      </c>
      <c r="AD31" s="115">
        <v>51.772846147011471</v>
      </c>
      <c r="AE31" s="115">
        <v>-85.025278692456979</v>
      </c>
      <c r="AF31" s="115">
        <v>234.04847176671319</v>
      </c>
      <c r="AG31" s="115">
        <v>7.9649684144533524</v>
      </c>
      <c r="AH31" s="115">
        <v>262.86891823410758</v>
      </c>
      <c r="AI31" s="115">
        <v>-56.754352846030514</v>
      </c>
      <c r="AJ31" s="115">
        <v>57.194989619409384</v>
      </c>
      <c r="AK31" s="115">
        <v>-200.95694848793156</v>
      </c>
      <c r="AL31" s="115">
        <v>112.94688757028482</v>
      </c>
      <c r="AM31" s="115">
        <v>184.24249941978599</v>
      </c>
      <c r="AN31" s="115">
        <v>-155.60986370503775</v>
      </c>
      <c r="AO31" s="115">
        <v>8.4530370292003951</v>
      </c>
      <c r="AP31" s="115">
        <v>122.88156615786194</v>
      </c>
      <c r="AQ31" s="115">
        <v>-69.96989051757231</v>
      </c>
      <c r="AR31" s="115">
        <v>153.89806572713422</v>
      </c>
      <c r="AS31" s="115">
        <v>234.90107587620793</v>
      </c>
      <c r="AT31" s="115">
        <v>123.21594238699993</v>
      </c>
      <c r="AU31" s="115">
        <v>59.565482487668902</v>
      </c>
      <c r="AV31" s="115">
        <v>169.23278903013357</v>
      </c>
      <c r="AW31" s="115">
        <v>39.700524724230213</v>
      </c>
      <c r="AX31" s="115">
        <v>148.26481035234633</v>
      </c>
      <c r="AY31" s="115">
        <v>-7.0062476965443423</v>
      </c>
      <c r="AZ31" s="115">
        <v>85.905575885097889</v>
      </c>
      <c r="BA31" s="115">
        <v>0.20458840590897154</v>
      </c>
      <c r="BB31" s="115">
        <v>82.758120594005192</v>
      </c>
      <c r="BC31" s="115">
        <v>8.8982819555072048</v>
      </c>
      <c r="BD31" s="115">
        <v>52.779159153507869</v>
      </c>
      <c r="BE31" s="115">
        <v>60.069867517900981</v>
      </c>
      <c r="BF31" s="115">
        <v>-2.6820998244229948</v>
      </c>
      <c r="BG31" s="115">
        <v>339.44401700742117</v>
      </c>
      <c r="BH31" s="115">
        <v>151.43570980410473</v>
      </c>
      <c r="BI31" s="115">
        <v>-62.365124557816259</v>
      </c>
      <c r="BJ31" s="115">
        <v>232.68105110596196</v>
      </c>
      <c r="BK31" s="115">
        <v>345.02966031101772</v>
      </c>
      <c r="BL31" s="115">
        <v>393.22317236553511</v>
      </c>
      <c r="BM31" s="115">
        <v>-150.41525854923952</v>
      </c>
      <c r="BN31" s="115">
        <v>92.291699678968911</v>
      </c>
      <c r="BO31" s="115">
        <v>-10.68200135559475</v>
      </c>
      <c r="BP31" s="115">
        <v>114.21283954868134</v>
      </c>
      <c r="BQ31" s="115">
        <v>265.99356885364148</v>
      </c>
      <c r="BR31" s="115">
        <v>88.236270091232143</v>
      </c>
      <c r="BS31" s="115">
        <v>145.37839589265567</v>
      </c>
      <c r="BT31" s="115">
        <v>143.7935354004002</v>
      </c>
      <c r="BU31" s="115">
        <v>601.0120558224736</v>
      </c>
      <c r="BV31" s="115">
        <v>12.031682104252273</v>
      </c>
      <c r="BW31" s="115">
        <v>94.172916138413783</v>
      </c>
      <c r="BX31" s="115">
        <v>72.478659552621735</v>
      </c>
      <c r="BY31" s="115">
        <v>253.76538494836257</v>
      </c>
      <c r="BZ31" s="133">
        <v>90.797013644878533</v>
      </c>
      <c r="CA31" s="133">
        <v>170.96228576483259</v>
      </c>
      <c r="CB31" s="133">
        <v>395.2544695921024</v>
      </c>
      <c r="CC31" s="133">
        <v>-45.191967023444846</v>
      </c>
      <c r="CD31" s="133">
        <v>-62.019490821279547</v>
      </c>
      <c r="CE31" s="115"/>
      <c r="CF31" s="115">
        <v>466.95679220731506</v>
      </c>
      <c r="CG31" s="115">
        <v>614.62236787902566</v>
      </c>
      <c r="CH31" s="115">
        <v>529.43131500213281</v>
      </c>
      <c r="CI31" s="115">
        <v>663.04059216297117</v>
      </c>
      <c r="CJ31" s="115">
        <v>1791.2548173985788</v>
      </c>
      <c r="CK31" s="115">
        <v>750.70295220620881</v>
      </c>
      <c r="CL31" s="115">
        <v>-78.202930668146251</v>
      </c>
      <c r="CM31" s="115">
        <v>208.76100763572103</v>
      </c>
      <c r="CN31" s="115">
        <v>62.352606519554882</v>
      </c>
      <c r="CO31" s="115">
        <v>150.03256031423348</v>
      </c>
      <c r="CP31" s="115">
        <v>441.71081724363177</v>
      </c>
      <c r="CQ31" s="115">
        <v>391.71473862903264</v>
      </c>
      <c r="CR31" s="115">
        <v>227.36872694680886</v>
      </c>
      <c r="CS31" s="115">
        <v>204.50542922092123</v>
      </c>
      <c r="CT31" s="115">
        <v>425.83250242928665</v>
      </c>
      <c r="CU31" s="115">
        <v>820.5186252332752</v>
      </c>
      <c r="CV31" s="115">
        <v>461.81610672569695</v>
      </c>
      <c r="CW31" s="115">
        <v>978.42025720676156</v>
      </c>
      <c r="CX31" s="115">
        <v>447.2089034939691</v>
      </c>
      <c r="CY31" s="115">
        <v>785.06461795509267</v>
      </c>
      <c r="CZ31" s="113"/>
    </row>
    <row r="32" spans="1:104" ht="12.75" customHeight="1" x14ac:dyDescent="0.2">
      <c r="A32" s="118" t="s">
        <v>112</v>
      </c>
      <c r="B32" s="110">
        <v>124.20099400000001</v>
      </c>
      <c r="C32" s="110">
        <v>79.298321999999999</v>
      </c>
      <c r="D32" s="110">
        <v>56.576655499999987</v>
      </c>
      <c r="E32" s="110">
        <v>76.983919999999998</v>
      </c>
      <c r="F32" s="110">
        <v>95.030491500000011</v>
      </c>
      <c r="G32" s="110">
        <v>119.14034500000001</v>
      </c>
      <c r="H32" s="110">
        <v>241.83895353999998</v>
      </c>
      <c r="I32" s="110">
        <v>202.26112899999998</v>
      </c>
      <c r="J32" s="110">
        <v>173.37253183999997</v>
      </c>
      <c r="K32" s="110">
        <v>229.61628830999999</v>
      </c>
      <c r="L32" s="110">
        <v>59.042141687499999</v>
      </c>
      <c r="M32" s="110">
        <v>118.6939438104625</v>
      </c>
      <c r="N32" s="110">
        <v>114.29290403830717</v>
      </c>
      <c r="O32" s="110">
        <v>75.642790893647458</v>
      </c>
      <c r="P32" s="110">
        <v>110.54865429452008</v>
      </c>
      <c r="Q32" s="110">
        <v>90.775478032723953</v>
      </c>
      <c r="R32" s="110">
        <v>163.96403673447557</v>
      </c>
      <c r="S32" s="110">
        <v>327.14972864164008</v>
      </c>
      <c r="T32" s="110">
        <v>498.88583984840631</v>
      </c>
      <c r="U32" s="110">
        <v>348.06969697337769</v>
      </c>
      <c r="V32" s="110">
        <v>244.80179566205524</v>
      </c>
      <c r="W32" s="110">
        <v>243.09267200645198</v>
      </c>
      <c r="X32" s="110">
        <v>229.0969971369324</v>
      </c>
      <c r="Y32" s="110">
        <v>201.25550060204927</v>
      </c>
      <c r="Z32" s="110">
        <v>141.98744434000002</v>
      </c>
      <c r="AA32" s="110">
        <v>108.99341387000001</v>
      </c>
      <c r="AB32" s="110">
        <v>-50.025368293333322</v>
      </c>
      <c r="AC32" s="110">
        <v>-25.183836374444425</v>
      </c>
      <c r="AD32" s="110">
        <v>112.10888512400008</v>
      </c>
      <c r="AE32" s="110">
        <v>-83.023581170999933</v>
      </c>
      <c r="AF32" s="110">
        <v>272.16304035400015</v>
      </c>
      <c r="AG32" s="110">
        <v>88.406137794000102</v>
      </c>
      <c r="AH32" s="110">
        <v>175.87658596139445</v>
      </c>
      <c r="AI32" s="110">
        <v>28.729317788758038</v>
      </c>
      <c r="AJ32" s="110">
        <v>65.699968341813161</v>
      </c>
      <c r="AK32" s="110">
        <v>-110.32331872256583</v>
      </c>
      <c r="AL32" s="110">
        <v>103.5125914500171</v>
      </c>
      <c r="AM32" s="110">
        <v>189.58443185884607</v>
      </c>
      <c r="AN32" s="110">
        <v>-71.885663548186784</v>
      </c>
      <c r="AO32" s="110">
        <v>28.870327580620845</v>
      </c>
      <c r="AP32" s="110">
        <v>58.544226628512746</v>
      </c>
      <c r="AQ32" s="110">
        <v>-9.4222371574166299</v>
      </c>
      <c r="AR32" s="110">
        <v>121.79070498058944</v>
      </c>
      <c r="AS32" s="110">
        <v>135.94572489974883</v>
      </c>
      <c r="AT32" s="110">
        <v>102.46495725785923</v>
      </c>
      <c r="AU32" s="110">
        <v>64.888581393007428</v>
      </c>
      <c r="AV32" s="110">
        <v>126.50148095346015</v>
      </c>
      <c r="AW32" s="110">
        <v>44.039702830985071</v>
      </c>
      <c r="AX32" s="110">
        <v>100.8713415636857</v>
      </c>
      <c r="AY32" s="110">
        <v>22.312426844077894</v>
      </c>
      <c r="AZ32" s="110">
        <v>15.219505111495749</v>
      </c>
      <c r="BA32" s="110">
        <v>59.122641112150028</v>
      </c>
      <c r="BB32" s="110">
        <v>74.137808933792201</v>
      </c>
      <c r="BC32" s="110">
        <v>39.761676747712286</v>
      </c>
      <c r="BD32" s="110">
        <v>74.751542041693767</v>
      </c>
      <c r="BE32" s="110">
        <v>79.506880880127113</v>
      </c>
      <c r="BF32" s="110">
        <v>1.930800941229613</v>
      </c>
      <c r="BG32" s="110">
        <v>57.526521780086398</v>
      </c>
      <c r="BH32" s="110">
        <v>44.487380024884111</v>
      </c>
      <c r="BI32" s="110">
        <v>-28.927738498603528</v>
      </c>
      <c r="BJ32" s="110">
        <v>59.251457895778458</v>
      </c>
      <c r="BK32" s="110">
        <v>140.70251141160173</v>
      </c>
      <c r="BL32" s="110">
        <v>159.40712341773531</v>
      </c>
      <c r="BM32" s="110">
        <v>-136.08525590905555</v>
      </c>
      <c r="BN32" s="110">
        <v>68.825937326592481</v>
      </c>
      <c r="BO32" s="110">
        <v>54.108930936197538</v>
      </c>
      <c r="BP32" s="110">
        <v>117.75280707437628</v>
      </c>
      <c r="BQ32" s="110">
        <v>117.4029395642408</v>
      </c>
      <c r="BR32" s="110">
        <v>107.91002779442127</v>
      </c>
      <c r="BS32" s="110">
        <v>131.6993915081103</v>
      </c>
      <c r="BT32" s="110">
        <v>19.572177931573723</v>
      </c>
      <c r="BU32" s="110">
        <v>404.81377420655491</v>
      </c>
      <c r="BV32" s="110">
        <v>31.472407702210802</v>
      </c>
      <c r="BW32" s="110">
        <v>138.1980158145326</v>
      </c>
      <c r="BX32" s="110">
        <v>100.4672604351308</v>
      </c>
      <c r="BY32" s="110">
        <v>9.1355210089040071</v>
      </c>
      <c r="BZ32" s="132">
        <v>96.055961285879221</v>
      </c>
      <c r="CA32" s="132">
        <v>133.34515332083336</v>
      </c>
      <c r="CB32" s="132">
        <v>187.07644527142327</v>
      </c>
      <c r="CC32" s="132">
        <v>-31.69425696007368</v>
      </c>
      <c r="CD32" s="132">
        <v>-67.618257478580048</v>
      </c>
      <c r="CE32" s="110"/>
      <c r="CF32" s="110">
        <v>337.05989150000005</v>
      </c>
      <c r="CG32" s="110">
        <v>658.27091903999997</v>
      </c>
      <c r="CH32" s="110">
        <v>580.72490564796249</v>
      </c>
      <c r="CI32" s="110">
        <v>391.25982725919869</v>
      </c>
      <c r="CJ32" s="110">
        <v>1338.0693021978996</v>
      </c>
      <c r="CK32" s="110">
        <v>918.24696540748891</v>
      </c>
      <c r="CL32" s="110">
        <v>175.77165354222228</v>
      </c>
      <c r="CM32" s="110">
        <v>389.65448210100044</v>
      </c>
      <c r="CN32" s="110">
        <v>159.9825533693998</v>
      </c>
      <c r="CO32" s="110">
        <v>250.08168734129725</v>
      </c>
      <c r="CP32" s="110">
        <v>306.85841935143435</v>
      </c>
      <c r="CQ32" s="110">
        <v>337.89472243531185</v>
      </c>
      <c r="CR32" s="110">
        <v>197.52591463140939</v>
      </c>
      <c r="CS32" s="110">
        <v>268.15790860332538</v>
      </c>
      <c r="CT32" s="110">
        <v>75.01696424759659</v>
      </c>
      <c r="CU32" s="110">
        <v>223.27583681605995</v>
      </c>
      <c r="CV32" s="110">
        <v>358.09061490140709</v>
      </c>
      <c r="CW32" s="110">
        <v>663.99537144066016</v>
      </c>
      <c r="CX32" s="110">
        <v>299.69818479057818</v>
      </c>
      <c r="CY32" s="110">
        <v>560.18158854628155</v>
      </c>
      <c r="CZ32" s="113"/>
    </row>
    <row r="33" spans="1:104" ht="12.75" customHeight="1" x14ac:dyDescent="0.2">
      <c r="A33" s="118" t="s">
        <v>113</v>
      </c>
      <c r="B33" s="110">
        <v>0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0">
        <v>0</v>
      </c>
      <c r="V33" s="110">
        <v>0</v>
      </c>
      <c r="W33" s="110">
        <v>0</v>
      </c>
      <c r="X33" s="110">
        <v>0</v>
      </c>
      <c r="Y33" s="110">
        <v>0</v>
      </c>
      <c r="Z33" s="110">
        <v>0</v>
      </c>
      <c r="AA33" s="110">
        <v>0</v>
      </c>
      <c r="AB33" s="110">
        <v>0</v>
      </c>
      <c r="AC33" s="110">
        <v>0</v>
      </c>
      <c r="AD33" s="110">
        <v>0</v>
      </c>
      <c r="AE33" s="110">
        <v>0</v>
      </c>
      <c r="AF33" s="110">
        <v>0</v>
      </c>
      <c r="AG33" s="110">
        <v>0</v>
      </c>
      <c r="AH33" s="110">
        <v>0</v>
      </c>
      <c r="AI33" s="110">
        <v>0</v>
      </c>
      <c r="AJ33" s="110">
        <v>0</v>
      </c>
      <c r="AK33" s="110">
        <v>0</v>
      </c>
      <c r="AL33" s="110">
        <v>0</v>
      </c>
      <c r="AM33" s="110">
        <v>0</v>
      </c>
      <c r="AN33" s="110">
        <v>0</v>
      </c>
      <c r="AO33" s="110">
        <v>0</v>
      </c>
      <c r="AP33" s="110">
        <v>0</v>
      </c>
      <c r="AQ33" s="110">
        <v>0</v>
      </c>
      <c r="AR33" s="110">
        <v>0</v>
      </c>
      <c r="AS33" s="110">
        <v>0</v>
      </c>
      <c r="AT33" s="110">
        <v>0</v>
      </c>
      <c r="AU33" s="110">
        <v>0</v>
      </c>
      <c r="AV33" s="110">
        <v>0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0</v>
      </c>
      <c r="BC33" s="110">
        <v>0</v>
      </c>
      <c r="BD33" s="110">
        <v>0</v>
      </c>
      <c r="BE33" s="110">
        <v>0</v>
      </c>
      <c r="BF33" s="110">
        <v>0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0</v>
      </c>
      <c r="BM33" s="110">
        <v>0</v>
      </c>
      <c r="BN33" s="110">
        <v>0</v>
      </c>
      <c r="BO33" s="110">
        <v>0</v>
      </c>
      <c r="BP33" s="110">
        <v>0</v>
      </c>
      <c r="BQ33" s="110">
        <v>0</v>
      </c>
      <c r="BR33" s="110">
        <v>0</v>
      </c>
      <c r="BS33" s="110">
        <v>0</v>
      </c>
      <c r="BT33" s="110">
        <v>0</v>
      </c>
      <c r="BU33" s="110">
        <v>0</v>
      </c>
      <c r="BV33" s="110">
        <v>0</v>
      </c>
      <c r="BW33" s="110">
        <v>0</v>
      </c>
      <c r="BX33" s="110">
        <v>0</v>
      </c>
      <c r="BY33" s="110">
        <v>0</v>
      </c>
      <c r="BZ33" s="132">
        <v>0</v>
      </c>
      <c r="CA33" s="132">
        <v>0</v>
      </c>
      <c r="CB33" s="132">
        <v>0</v>
      </c>
      <c r="CC33" s="132">
        <v>0</v>
      </c>
      <c r="CD33" s="132"/>
      <c r="CE33" s="110"/>
      <c r="CF33" s="110">
        <v>0</v>
      </c>
      <c r="CG33" s="110">
        <v>0</v>
      </c>
      <c r="CH33" s="110">
        <v>0</v>
      </c>
      <c r="CI33" s="110">
        <v>0</v>
      </c>
      <c r="CJ33" s="110">
        <v>0</v>
      </c>
      <c r="CK33" s="110">
        <v>0</v>
      </c>
      <c r="CL33" s="110">
        <v>0</v>
      </c>
      <c r="CM33" s="110">
        <v>0</v>
      </c>
      <c r="CN33" s="110">
        <v>0</v>
      </c>
      <c r="CO33" s="110">
        <v>0</v>
      </c>
      <c r="CP33" s="110">
        <v>0</v>
      </c>
      <c r="CQ33" s="110">
        <v>0</v>
      </c>
      <c r="CR33" s="110">
        <v>0</v>
      </c>
      <c r="CS33" s="110">
        <v>0</v>
      </c>
      <c r="CT33" s="110">
        <v>0</v>
      </c>
      <c r="CU33" s="110">
        <v>0</v>
      </c>
      <c r="CV33" s="110">
        <v>0</v>
      </c>
      <c r="CW33" s="110">
        <v>0</v>
      </c>
      <c r="CX33" s="110">
        <v>0</v>
      </c>
      <c r="CY33" s="110">
        <v>0</v>
      </c>
      <c r="CZ33" s="113"/>
    </row>
    <row r="34" spans="1:104" ht="12.75" customHeight="1" x14ac:dyDescent="0.2">
      <c r="A34" s="118" t="s">
        <v>118</v>
      </c>
      <c r="B34" s="110">
        <v>0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0</v>
      </c>
      <c r="AB34" s="110">
        <v>0</v>
      </c>
      <c r="AC34" s="110">
        <v>0</v>
      </c>
      <c r="AD34" s="110">
        <v>0</v>
      </c>
      <c r="AE34" s="110">
        <v>0</v>
      </c>
      <c r="AF34" s="110">
        <v>0</v>
      </c>
      <c r="AG34" s="110">
        <v>0</v>
      </c>
      <c r="AH34" s="110">
        <v>0</v>
      </c>
      <c r="AI34" s="110">
        <v>0</v>
      </c>
      <c r="AJ34" s="110">
        <v>0</v>
      </c>
      <c r="AK34" s="110">
        <v>0</v>
      </c>
      <c r="AL34" s="110">
        <v>0</v>
      </c>
      <c r="AM34" s="110">
        <v>0</v>
      </c>
      <c r="AN34" s="110">
        <v>0</v>
      </c>
      <c r="AO34" s="110">
        <v>0</v>
      </c>
      <c r="AP34" s="110">
        <v>0</v>
      </c>
      <c r="AQ34" s="110">
        <v>0</v>
      </c>
      <c r="AR34" s="110">
        <v>0</v>
      </c>
      <c r="AS34" s="110">
        <v>0</v>
      </c>
      <c r="AT34" s="110">
        <v>0</v>
      </c>
      <c r="AU34" s="110">
        <v>0</v>
      </c>
      <c r="AV34" s="110">
        <v>0</v>
      </c>
      <c r="AW34" s="110">
        <v>0</v>
      </c>
      <c r="AX34" s="110">
        <v>0</v>
      </c>
      <c r="AY34" s="110">
        <v>0</v>
      </c>
      <c r="AZ34" s="110">
        <v>0</v>
      </c>
      <c r="BA34" s="110">
        <v>0</v>
      </c>
      <c r="BB34" s="110">
        <v>0</v>
      </c>
      <c r="BC34" s="110">
        <v>0</v>
      </c>
      <c r="BD34" s="110">
        <v>0</v>
      </c>
      <c r="BE34" s="110">
        <v>0</v>
      </c>
      <c r="BF34" s="110">
        <v>0</v>
      </c>
      <c r="BG34" s="110">
        <v>0</v>
      </c>
      <c r="BH34" s="110">
        <v>0</v>
      </c>
      <c r="BI34" s="110">
        <v>0</v>
      </c>
      <c r="BJ34" s="110">
        <v>0</v>
      </c>
      <c r="BK34" s="110">
        <v>0</v>
      </c>
      <c r="BL34" s="110">
        <v>0</v>
      </c>
      <c r="BM34" s="110">
        <v>0</v>
      </c>
      <c r="BN34" s="110">
        <v>0</v>
      </c>
      <c r="BO34" s="110">
        <v>0</v>
      </c>
      <c r="BP34" s="110">
        <v>0</v>
      </c>
      <c r="BQ34" s="110">
        <v>0</v>
      </c>
      <c r="BR34" s="110">
        <v>0</v>
      </c>
      <c r="BS34" s="110">
        <v>0</v>
      </c>
      <c r="BT34" s="110">
        <v>0</v>
      </c>
      <c r="BU34" s="110">
        <v>0</v>
      </c>
      <c r="BV34" s="110">
        <v>0</v>
      </c>
      <c r="BW34" s="110">
        <v>0</v>
      </c>
      <c r="BX34" s="110">
        <v>0</v>
      </c>
      <c r="BY34" s="110">
        <v>0</v>
      </c>
      <c r="BZ34" s="132">
        <v>0</v>
      </c>
      <c r="CA34" s="132">
        <v>0</v>
      </c>
      <c r="CB34" s="132">
        <v>0</v>
      </c>
      <c r="CC34" s="132">
        <v>0</v>
      </c>
      <c r="CD34" s="132"/>
      <c r="CE34" s="110"/>
      <c r="CF34" s="110">
        <v>0</v>
      </c>
      <c r="CG34" s="110">
        <v>0</v>
      </c>
      <c r="CH34" s="110">
        <v>0</v>
      </c>
      <c r="CI34" s="110">
        <v>0</v>
      </c>
      <c r="CJ34" s="110">
        <v>0</v>
      </c>
      <c r="CK34" s="110">
        <v>0</v>
      </c>
      <c r="CL34" s="110">
        <v>0</v>
      </c>
      <c r="CM34" s="110">
        <v>0</v>
      </c>
      <c r="CN34" s="110">
        <v>0</v>
      </c>
      <c r="CO34" s="110">
        <v>0</v>
      </c>
      <c r="CP34" s="110">
        <v>0</v>
      </c>
      <c r="CQ34" s="110">
        <v>0</v>
      </c>
      <c r="CR34" s="110">
        <v>0</v>
      </c>
      <c r="CS34" s="110">
        <v>0</v>
      </c>
      <c r="CT34" s="110">
        <v>0</v>
      </c>
      <c r="CU34" s="110">
        <v>0</v>
      </c>
      <c r="CV34" s="110">
        <v>0</v>
      </c>
      <c r="CW34" s="110">
        <v>0</v>
      </c>
      <c r="CX34" s="110">
        <v>0</v>
      </c>
      <c r="CY34" s="110">
        <v>0</v>
      </c>
      <c r="CZ34" s="113"/>
    </row>
    <row r="35" spans="1:104" ht="12.75" customHeight="1" x14ac:dyDescent="0.2">
      <c r="A35" s="118" t="s">
        <v>115</v>
      </c>
      <c r="B35" s="110">
        <v>81.140414480000004</v>
      </c>
      <c r="C35" s="110">
        <v>39.352645549313564</v>
      </c>
      <c r="D35" s="110">
        <v>-44.438062003864857</v>
      </c>
      <c r="E35" s="110">
        <v>53.84190268186638</v>
      </c>
      <c r="F35" s="110">
        <v>-11.042218179665278</v>
      </c>
      <c r="G35" s="110">
        <v>-5.380282851043436</v>
      </c>
      <c r="H35" s="110">
        <v>24.284527062814682</v>
      </c>
      <c r="I35" s="110">
        <v>-51.510577193080216</v>
      </c>
      <c r="J35" s="110">
        <v>-49.81383965887467</v>
      </c>
      <c r="K35" s="110">
        <v>6.6421893547916611E-2</v>
      </c>
      <c r="L35" s="110">
        <v>-25.811874466914453</v>
      </c>
      <c r="M35" s="110">
        <v>24.265701586411591</v>
      </c>
      <c r="N35" s="110">
        <v>-51.124440177639158</v>
      </c>
      <c r="O35" s="110">
        <v>30.608864132726076</v>
      </c>
      <c r="P35" s="110">
        <v>234.14815982348571</v>
      </c>
      <c r="Q35" s="110">
        <v>58.148181125199876</v>
      </c>
      <c r="R35" s="110">
        <v>113.2325834195241</v>
      </c>
      <c r="S35" s="110">
        <v>75.41577966013395</v>
      </c>
      <c r="T35" s="110">
        <v>256.14559888366023</v>
      </c>
      <c r="U35" s="110">
        <v>8.3915532373607995</v>
      </c>
      <c r="V35" s="110">
        <v>42.96841657072931</v>
      </c>
      <c r="W35" s="110">
        <v>-8.1634923822842609</v>
      </c>
      <c r="X35" s="110">
        <v>-107.53439105459557</v>
      </c>
      <c r="Y35" s="110">
        <v>-94.814546335129606</v>
      </c>
      <c r="Z35" s="110">
        <v>-279.24784062453318</v>
      </c>
      <c r="AA35" s="110">
        <v>-12.414767954021588</v>
      </c>
      <c r="AB35" s="110">
        <v>6.8438375022441544</v>
      </c>
      <c r="AC35" s="110">
        <v>30.844186865942063</v>
      </c>
      <c r="AD35" s="110">
        <v>-60.336038976988611</v>
      </c>
      <c r="AE35" s="110">
        <v>-2.0016975214570492</v>
      </c>
      <c r="AF35" s="110">
        <v>-38.114568587286954</v>
      </c>
      <c r="AG35" s="110">
        <v>-80.44116937954675</v>
      </c>
      <c r="AH35" s="110">
        <v>86.992332272713128</v>
      </c>
      <c r="AI35" s="110">
        <v>-85.483670634788552</v>
      </c>
      <c r="AJ35" s="110">
        <v>-8.5049787224037807</v>
      </c>
      <c r="AK35" s="110">
        <v>-90.633629765365725</v>
      </c>
      <c r="AL35" s="110">
        <v>9.4342961202677174</v>
      </c>
      <c r="AM35" s="110">
        <v>-5.3419324390600753</v>
      </c>
      <c r="AN35" s="110">
        <v>-83.724200156850955</v>
      </c>
      <c r="AO35" s="110">
        <v>-20.41729055142045</v>
      </c>
      <c r="AP35" s="110">
        <v>64.337339529349194</v>
      </c>
      <c r="AQ35" s="110">
        <v>-60.547653360155678</v>
      </c>
      <c r="AR35" s="110">
        <v>32.107360746544785</v>
      </c>
      <c r="AS35" s="110">
        <v>98.955350976459087</v>
      </c>
      <c r="AT35" s="110">
        <v>20.750985129140702</v>
      </c>
      <c r="AU35" s="110">
        <v>-5.3230989053385249</v>
      </c>
      <c r="AV35" s="110">
        <v>42.731308076673436</v>
      </c>
      <c r="AW35" s="110">
        <v>-4.3391781067548578</v>
      </c>
      <c r="AX35" s="110">
        <v>47.393468788660613</v>
      </c>
      <c r="AY35" s="110">
        <v>-29.318674540622236</v>
      </c>
      <c r="AZ35" s="110">
        <v>70.68607077360214</v>
      </c>
      <c r="BA35" s="110">
        <v>-58.918052706241056</v>
      </c>
      <c r="BB35" s="110">
        <v>8.620311660212991</v>
      </c>
      <c r="BC35" s="110">
        <v>-30.863394792205082</v>
      </c>
      <c r="BD35" s="110">
        <v>-21.972382888185898</v>
      </c>
      <c r="BE35" s="110">
        <v>-19.437013362226132</v>
      </c>
      <c r="BF35" s="110">
        <v>-4.6129007656526078</v>
      </c>
      <c r="BG35" s="110">
        <v>281.91749522733477</v>
      </c>
      <c r="BH35" s="110">
        <v>106.94832977922061</v>
      </c>
      <c r="BI35" s="110">
        <v>-33.437386059212734</v>
      </c>
      <c r="BJ35" s="110">
        <v>173.4295932101835</v>
      </c>
      <c r="BK35" s="110">
        <v>204.32714889941599</v>
      </c>
      <c r="BL35" s="110">
        <v>233.81604894779977</v>
      </c>
      <c r="BM35" s="110">
        <v>-14.330002640183992</v>
      </c>
      <c r="BN35" s="110">
        <v>23.465762352376437</v>
      </c>
      <c r="BO35" s="110">
        <v>-64.790932291792288</v>
      </c>
      <c r="BP35" s="110">
        <v>-3.5399675256949292</v>
      </c>
      <c r="BQ35" s="110">
        <v>148.59062928940065</v>
      </c>
      <c r="BR35" s="110">
        <v>-19.673757703189118</v>
      </c>
      <c r="BS35" s="110">
        <v>13.679004384545385</v>
      </c>
      <c r="BT35" s="110">
        <v>124.22135746882647</v>
      </c>
      <c r="BU35" s="110">
        <v>196.19828161591869</v>
      </c>
      <c r="BV35" s="110">
        <v>-19.440725597958529</v>
      </c>
      <c r="BW35" s="110">
        <v>-44.025099676118813</v>
      </c>
      <c r="BX35" s="110">
        <v>-27.988600882509054</v>
      </c>
      <c r="BY35" s="110">
        <v>244.62986393945857</v>
      </c>
      <c r="BZ35" s="132">
        <v>-5.2589476410006846</v>
      </c>
      <c r="CA35" s="132">
        <v>37.617132443999218</v>
      </c>
      <c r="CB35" s="132">
        <v>208.17802432067913</v>
      </c>
      <c r="CC35" s="132">
        <v>-13.497710063371168</v>
      </c>
      <c r="CD35" s="132">
        <v>5.5987666573005033</v>
      </c>
      <c r="CE35" s="110"/>
      <c r="CF35" s="110">
        <v>129.8969007073151</v>
      </c>
      <c r="CG35" s="110">
        <v>-43.64855116097425</v>
      </c>
      <c r="CH35" s="110">
        <v>-51.29359064582961</v>
      </c>
      <c r="CI35" s="110">
        <v>271.78076490377254</v>
      </c>
      <c r="CJ35" s="110">
        <v>453.18551520067911</v>
      </c>
      <c r="CK35" s="110">
        <v>-167.54401320128011</v>
      </c>
      <c r="CL35" s="110">
        <v>-253.97458421036862</v>
      </c>
      <c r="CM35" s="110">
        <v>-180.89347446527935</v>
      </c>
      <c r="CN35" s="110">
        <v>-97.629946849844927</v>
      </c>
      <c r="CO35" s="110">
        <v>-100.04912702706376</v>
      </c>
      <c r="CP35" s="110">
        <v>134.85239789219739</v>
      </c>
      <c r="CQ35" s="110">
        <v>53.820016193720754</v>
      </c>
      <c r="CR35" s="110">
        <v>29.842812315399456</v>
      </c>
      <c r="CS35" s="110">
        <v>-63.652479382404117</v>
      </c>
      <c r="CT35" s="110">
        <v>350.81553818169004</v>
      </c>
      <c r="CU35" s="110">
        <v>597.24278841721525</v>
      </c>
      <c r="CV35" s="110">
        <v>103.72549182428988</v>
      </c>
      <c r="CW35" s="110">
        <v>314.4248857661014</v>
      </c>
      <c r="CX35" s="110">
        <v>147.51071870339092</v>
      </c>
      <c r="CY35" s="110">
        <v>224.88302940881118</v>
      </c>
      <c r="CZ35" s="113"/>
    </row>
    <row r="36" spans="1:104" ht="12.75" customHeight="1" x14ac:dyDescent="0.2">
      <c r="A36" s="119" t="s">
        <v>179</v>
      </c>
      <c r="B36" s="110">
        <v>0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37.130105560000004</v>
      </c>
      <c r="T36" s="110">
        <v>0</v>
      </c>
      <c r="U36" s="110">
        <v>39.051286050000002</v>
      </c>
      <c r="V36" s="110">
        <v>0</v>
      </c>
      <c r="W36" s="110">
        <v>0</v>
      </c>
      <c r="X36" s="110">
        <v>37.070572679999998</v>
      </c>
      <c r="Y36" s="110">
        <v>35.68861442</v>
      </c>
      <c r="Z36" s="110">
        <v>0</v>
      </c>
      <c r="AA36" s="110">
        <v>0</v>
      </c>
      <c r="AB36" s="110">
        <v>0</v>
      </c>
      <c r="AC36" s="110">
        <v>1.6780099399999999</v>
      </c>
      <c r="AD36" s="110">
        <v>0</v>
      </c>
      <c r="AE36" s="110">
        <v>0</v>
      </c>
      <c r="AF36" s="110">
        <v>1.6027461599999999</v>
      </c>
      <c r="AG36" s="110">
        <v>0</v>
      </c>
      <c r="AH36" s="110">
        <v>1.6798172099999999</v>
      </c>
      <c r="AI36" s="110">
        <v>-3.9034568199999997</v>
      </c>
      <c r="AJ36" s="110">
        <v>1.65834357</v>
      </c>
      <c r="AK36" s="110">
        <v>-7.6596588199999998</v>
      </c>
      <c r="AL36" s="110">
        <v>0</v>
      </c>
      <c r="AM36" s="110">
        <v>-6.0193514400000003</v>
      </c>
      <c r="AN36" s="110">
        <v>-3.8365095199999999</v>
      </c>
      <c r="AO36" s="110">
        <v>-11.555354149999999</v>
      </c>
      <c r="AP36" s="110">
        <v>-0.59470690000000015</v>
      </c>
      <c r="AQ36" s="110">
        <v>-11.709060300000001</v>
      </c>
      <c r="AR36" s="110">
        <v>-3.8020070190831268</v>
      </c>
      <c r="AS36" s="110">
        <v>-11.279804772234279</v>
      </c>
      <c r="AT36" s="110">
        <v>-3.7276021505376384</v>
      </c>
      <c r="AU36" s="110">
        <v>-11.441122112211216</v>
      </c>
      <c r="AV36" s="110">
        <v>-3.8221278941565644</v>
      </c>
      <c r="AW36" s="110">
        <v>-11.620089385474861</v>
      </c>
      <c r="AX36" s="110">
        <v>-3.9528734321550738</v>
      </c>
      <c r="AY36" s="110">
        <v>-11.919333333333345</v>
      </c>
      <c r="AZ36" s="110">
        <v>-3.9349262202043236</v>
      </c>
      <c r="BA36" s="110">
        <v>-7.9931715575620634</v>
      </c>
      <c r="BB36" s="110">
        <v>-4.0712162162162153</v>
      </c>
      <c r="BC36" s="110">
        <v>-4.1035527809307624</v>
      </c>
      <c r="BD36" s="110">
        <v>-4.2504573687182372</v>
      </c>
      <c r="BE36" s="110">
        <v>-4.2669311869402566</v>
      </c>
      <c r="BF36" s="110">
        <v>-0.33777424121859789</v>
      </c>
      <c r="BG36" s="110">
        <v>237.12769177672436</v>
      </c>
      <c r="BH36" s="110">
        <v>0</v>
      </c>
      <c r="BI36" s="110">
        <v>0.86277584204413471</v>
      </c>
      <c r="BJ36" s="110">
        <v>0</v>
      </c>
      <c r="BK36" s="110">
        <v>0</v>
      </c>
      <c r="BL36" s="110">
        <v>228.77972229</v>
      </c>
      <c r="BM36" s="110">
        <v>0</v>
      </c>
      <c r="BN36" s="110">
        <v>0</v>
      </c>
      <c r="BO36" s="110">
        <v>-0.32438864628820896</v>
      </c>
      <c r="BP36" s="110">
        <v>-0.77549848627205142</v>
      </c>
      <c r="BQ36" s="110">
        <v>-0.49136809613052712</v>
      </c>
      <c r="BR36" s="110">
        <v>-0.66623318385650088</v>
      </c>
      <c r="BS36" s="110">
        <v>-0.33166648063399867</v>
      </c>
      <c r="BT36" s="110">
        <v>-19.926425158350927</v>
      </c>
      <c r="BU36" s="110">
        <v>-20.000725870477535</v>
      </c>
      <c r="BV36" s="110">
        <v>-20.06521101331526</v>
      </c>
      <c r="BW36" s="110">
        <v>-19.598229295080184</v>
      </c>
      <c r="BX36" s="110">
        <v>-19.969927007299244</v>
      </c>
      <c r="BY36" s="110">
        <v>-19.877789105231564</v>
      </c>
      <c r="BZ36" s="132">
        <v>-19.507345132743364</v>
      </c>
      <c r="CA36" s="136">
        <v>-20.075866819747411</v>
      </c>
      <c r="CB36" s="136">
        <v>-0.33499436302141988</v>
      </c>
      <c r="CC36" s="136">
        <v>-7.7226198439241927</v>
      </c>
      <c r="CD36" s="136">
        <v>-0.32822757111597378</v>
      </c>
      <c r="CE36" s="110"/>
      <c r="CF36" s="110">
        <v>0</v>
      </c>
      <c r="CG36" s="110">
        <v>0</v>
      </c>
      <c r="CH36" s="110">
        <v>0</v>
      </c>
      <c r="CI36" s="110">
        <v>0</v>
      </c>
      <c r="CJ36" s="110">
        <v>76.181391610000006</v>
      </c>
      <c r="CK36" s="110">
        <v>72.759187099999991</v>
      </c>
      <c r="CL36" s="110">
        <v>1.6780099399999999</v>
      </c>
      <c r="CM36" s="110">
        <v>1.6027461599999999</v>
      </c>
      <c r="CN36" s="110">
        <v>-8.2249548600000004</v>
      </c>
      <c r="CO36" s="110">
        <v>-21.411215110000001</v>
      </c>
      <c r="CP36" s="110">
        <v>-27.385578991317406</v>
      </c>
      <c r="CQ36" s="110">
        <v>-30.610941542380282</v>
      </c>
      <c r="CR36" s="110">
        <v>-27.800304543254807</v>
      </c>
      <c r="CS36" s="110">
        <v>-16.692157552805469</v>
      </c>
      <c r="CT36" s="110">
        <v>237.65269337754989</v>
      </c>
      <c r="CU36" s="110">
        <v>228.77972229</v>
      </c>
      <c r="CV36" s="110">
        <v>-1.5912552286907902</v>
      </c>
      <c r="CW36" s="110">
        <v>-40.925050693318966</v>
      </c>
      <c r="CX36" s="110">
        <v>-79.511156420926298</v>
      </c>
      <c r="CY36" s="110">
        <v>-47.640826159436386</v>
      </c>
      <c r="CZ36" s="113"/>
    </row>
    <row r="37" spans="1:104" ht="12.75" customHeight="1" x14ac:dyDescent="0.2">
      <c r="A37" s="59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120"/>
      <c r="CQ37" s="120"/>
      <c r="CR37" s="120"/>
      <c r="CS37" s="120"/>
      <c r="CT37" s="120"/>
      <c r="CU37" s="120"/>
      <c r="CV37" s="120"/>
      <c r="CW37" s="120"/>
      <c r="CX37" s="112"/>
      <c r="CY37" s="112"/>
      <c r="CZ37" s="113"/>
    </row>
    <row r="38" spans="1:104" ht="12.75" customHeight="1" x14ac:dyDescent="0.2">
      <c r="A38" s="58" t="s">
        <v>176</v>
      </c>
      <c r="CX38" s="114"/>
      <c r="CY38" s="114"/>
    </row>
    <row r="39" spans="1:104" ht="12.75" customHeight="1" x14ac:dyDescent="0.2">
      <c r="A39" s="58"/>
      <c r="CX39" s="115"/>
      <c r="CY39" s="115"/>
    </row>
    <row r="40" spans="1:104" ht="12.75" customHeight="1" x14ac:dyDescent="0.2">
      <c r="A40" s="104" t="s">
        <v>119</v>
      </c>
      <c r="CY40" s="121"/>
    </row>
    <row r="41" spans="1:104" ht="12.75" customHeight="1" x14ac:dyDescent="0.2">
      <c r="A41" s="55"/>
    </row>
    <row r="42" spans="1:104" ht="12.75" customHeight="1" x14ac:dyDescent="0.2">
      <c r="A42" s="55"/>
    </row>
    <row r="43" spans="1:104" ht="12.75" customHeight="1" x14ac:dyDescent="0.2">
      <c r="A43" s="55"/>
    </row>
    <row r="44" spans="1:104" ht="12.75" customHeight="1" x14ac:dyDescent="0.2">
      <c r="A44" s="55"/>
    </row>
    <row r="45" spans="1:104" ht="12.75" customHeight="1" x14ac:dyDescent="0.2">
      <c r="A45" s="55"/>
    </row>
    <row r="46" spans="1:104" ht="12.75" customHeight="1" x14ac:dyDescent="0.2">
      <c r="A46" s="55"/>
    </row>
    <row r="47" spans="1:104" ht="12.75" customHeight="1" x14ac:dyDescent="0.2">
      <c r="A47" s="55"/>
    </row>
    <row r="48" spans="1:104" ht="12.75" customHeight="1" x14ac:dyDescent="0.2">
      <c r="A48" s="55"/>
    </row>
    <row r="49" spans="1:102" ht="12.75" customHeight="1" x14ac:dyDescent="0.2">
      <c r="A49" s="55"/>
    </row>
    <row r="50" spans="1:102" ht="12.75" customHeight="1" x14ac:dyDescent="0.2">
      <c r="A50" s="55"/>
    </row>
    <row r="51" spans="1:102" ht="12.75" customHeight="1" x14ac:dyDescent="0.2">
      <c r="A51" s="55"/>
    </row>
    <row r="52" spans="1:102" ht="12.75" customHeight="1" x14ac:dyDescent="0.2">
      <c r="A52" s="55"/>
    </row>
    <row r="53" spans="1:102" ht="12.75" customHeight="1" x14ac:dyDescent="0.2">
      <c r="A53" s="122"/>
      <c r="CP53" s="123"/>
      <c r="CQ53" s="123"/>
      <c r="CR53" s="123"/>
      <c r="CS53" s="123"/>
      <c r="CT53" s="123"/>
      <c r="CU53" s="123"/>
      <c r="CV53" s="123"/>
      <c r="CW53" s="123"/>
      <c r="CX53" s="123"/>
    </row>
    <row r="54" spans="1:102" ht="12.75" customHeight="1" x14ac:dyDescent="0.2">
      <c r="A54" s="55"/>
    </row>
    <row r="55" spans="1:102" ht="12.75" customHeight="1" x14ac:dyDescent="0.2">
      <c r="A55" s="55"/>
    </row>
    <row r="56" spans="1:102" ht="12.75" customHeight="1" x14ac:dyDescent="0.2">
      <c r="A56" s="55"/>
    </row>
    <row r="57" spans="1:102" ht="12.75" customHeight="1" x14ac:dyDescent="0.2">
      <c r="A57" s="55"/>
    </row>
    <row r="58" spans="1:102" ht="12.75" customHeight="1" x14ac:dyDescent="0.2">
      <c r="A58" s="55"/>
    </row>
    <row r="59" spans="1:102" ht="12.75" customHeight="1" x14ac:dyDescent="0.2">
      <c r="A59" s="55"/>
    </row>
    <row r="60" spans="1:102" ht="12.75" customHeight="1" x14ac:dyDescent="0.2">
      <c r="A60" s="55"/>
    </row>
    <row r="61" spans="1:102" ht="12.75" customHeight="1" x14ac:dyDescent="0.2">
      <c r="A61" s="55"/>
    </row>
    <row r="62" spans="1:102" ht="12.75" customHeight="1" x14ac:dyDescent="0.2">
      <c r="A62" s="55"/>
    </row>
    <row r="63" spans="1:102" ht="12.75" customHeight="1" x14ac:dyDescent="0.2">
      <c r="A63" s="55"/>
    </row>
    <row r="64" spans="1:102" ht="12.75" customHeight="1" x14ac:dyDescent="0.2">
      <c r="A64" s="55"/>
    </row>
    <row r="65" spans="1:102" ht="12.75" customHeight="1" x14ac:dyDescent="0.2">
      <c r="A65" s="55"/>
    </row>
    <row r="66" spans="1:102" ht="12.75" customHeight="1" x14ac:dyDescent="0.2">
      <c r="A66" s="55"/>
    </row>
    <row r="67" spans="1:102" ht="12.75" customHeight="1" x14ac:dyDescent="0.2">
      <c r="A67" s="55"/>
    </row>
    <row r="68" spans="1:102" ht="12.75" customHeight="1" x14ac:dyDescent="0.2">
      <c r="A68" s="55"/>
    </row>
    <row r="69" spans="1:102" ht="12.75" customHeight="1" x14ac:dyDescent="0.2">
      <c r="A69" s="55"/>
    </row>
    <row r="70" spans="1:102" ht="12.75" customHeight="1" x14ac:dyDescent="0.2">
      <c r="A70" s="55"/>
    </row>
    <row r="71" spans="1:102" ht="12.75" customHeight="1" x14ac:dyDescent="0.2">
      <c r="A71" s="55"/>
    </row>
    <row r="72" spans="1:102" ht="12.75" customHeight="1" x14ac:dyDescent="0.2">
      <c r="A72" s="124"/>
      <c r="CP72" s="123"/>
      <c r="CQ72" s="123"/>
      <c r="CR72" s="123"/>
      <c r="CS72" s="123"/>
      <c r="CT72" s="123"/>
      <c r="CU72" s="123"/>
      <c r="CV72" s="123"/>
      <c r="CW72" s="123"/>
      <c r="CX72" s="123"/>
    </row>
    <row r="73" spans="1:102" ht="12.75" customHeight="1" x14ac:dyDescent="0.2">
      <c r="A73" s="122"/>
    </row>
    <row r="74" spans="1:102" ht="12.75" customHeight="1" x14ac:dyDescent="0.2">
      <c r="A74" s="55"/>
    </row>
    <row r="75" spans="1:102" ht="12.75" customHeight="1" x14ac:dyDescent="0.2">
      <c r="A75" s="55"/>
    </row>
    <row r="76" spans="1:102" ht="12.75" customHeight="1" x14ac:dyDescent="0.2">
      <c r="A76" s="122"/>
    </row>
    <row r="77" spans="1:102" ht="12.75" customHeight="1" x14ac:dyDescent="0.2">
      <c r="A77" s="122"/>
    </row>
    <row r="78" spans="1:102" ht="12.75" customHeight="1" x14ac:dyDescent="0.2">
      <c r="A78" s="122"/>
    </row>
    <row r="79" spans="1:102" ht="12.75" customHeight="1" x14ac:dyDescent="0.2">
      <c r="A79" s="55"/>
    </row>
    <row r="80" spans="1:102" ht="12.75" customHeight="1" x14ac:dyDescent="0.2">
      <c r="A80" s="55"/>
    </row>
    <row r="81" spans="1:102" ht="12.75" customHeight="1" x14ac:dyDescent="0.2">
      <c r="A81" s="122"/>
    </row>
    <row r="82" spans="1:102" ht="12.75" customHeight="1" x14ac:dyDescent="0.2">
      <c r="A82" s="55"/>
    </row>
    <row r="83" spans="1:102" ht="12.75" customHeight="1" x14ac:dyDescent="0.2">
      <c r="A83" s="55"/>
    </row>
    <row r="84" spans="1:102" ht="12.75" customHeight="1" x14ac:dyDescent="0.2">
      <c r="A84" s="55"/>
    </row>
    <row r="85" spans="1:102" ht="12.75" customHeight="1" x14ac:dyDescent="0.2">
      <c r="A85" s="55"/>
    </row>
    <row r="86" spans="1:102" ht="12.75" customHeight="1" x14ac:dyDescent="0.2">
      <c r="A86" s="122"/>
    </row>
    <row r="87" spans="1:102" ht="12.75" customHeight="1" x14ac:dyDescent="0.2">
      <c r="A87" s="122"/>
    </row>
    <row r="88" spans="1:102" ht="12.75" customHeight="1" x14ac:dyDescent="0.2">
      <c r="A88" s="122"/>
    </row>
    <row r="89" spans="1:102" ht="12.75" customHeight="1" x14ac:dyDescent="0.2">
      <c r="A89" s="122"/>
      <c r="CP89" s="123"/>
      <c r="CQ89" s="123"/>
      <c r="CR89" s="123"/>
      <c r="CS89" s="123"/>
      <c r="CT89" s="123"/>
      <c r="CU89" s="123"/>
      <c r="CV89" s="123"/>
      <c r="CW89" s="123"/>
      <c r="CX89" s="123"/>
    </row>
    <row r="90" spans="1:102" ht="12.75" customHeight="1" x14ac:dyDescent="0.2">
      <c r="A90" s="125"/>
    </row>
    <row r="91" spans="1:102" ht="12.75" customHeight="1" x14ac:dyDescent="0.2">
      <c r="A91" s="122"/>
    </row>
    <row r="92" spans="1:102" ht="12.75" customHeight="1" x14ac:dyDescent="0.2">
      <c r="A92" s="122"/>
    </row>
    <row r="93" spans="1:102" ht="12.75" customHeight="1" x14ac:dyDescent="0.2">
      <c r="A93" s="122"/>
    </row>
    <row r="94" spans="1:102" ht="12.75" customHeight="1" x14ac:dyDescent="0.2">
      <c r="A94" s="55"/>
    </row>
    <row r="95" spans="1:102" ht="12.75" customHeight="1" x14ac:dyDescent="0.2">
      <c r="A95" s="122"/>
      <c r="CP95" s="123"/>
      <c r="CQ95" s="123"/>
      <c r="CR95" s="123"/>
      <c r="CS95" s="123"/>
      <c r="CT95" s="123"/>
      <c r="CU95" s="123"/>
      <c r="CV95" s="123"/>
      <c r="CW95" s="123"/>
      <c r="CX95" s="123"/>
    </row>
    <row r="96" spans="1:102" ht="12.75" customHeight="1" x14ac:dyDescent="0.2">
      <c r="A96" s="122"/>
      <c r="CP96" s="123"/>
      <c r="CQ96" s="123"/>
      <c r="CR96" s="123"/>
      <c r="CS96" s="123"/>
      <c r="CT96" s="123"/>
      <c r="CU96" s="123"/>
      <c r="CV96" s="123"/>
      <c r="CW96" s="123"/>
      <c r="CX96" s="123"/>
    </row>
    <row r="97" spans="1:102" ht="12.75" customHeight="1" x14ac:dyDescent="0.2">
      <c r="A97" s="122"/>
    </row>
    <row r="98" spans="1:102" ht="12.75" customHeight="1" x14ac:dyDescent="0.2">
      <c r="A98" s="55"/>
    </row>
    <row r="99" spans="1:102" ht="12.75" customHeight="1" x14ac:dyDescent="0.2">
      <c r="A99" s="55"/>
    </row>
    <row r="100" spans="1:102" ht="12.75" customHeight="1" x14ac:dyDescent="0.2">
      <c r="A100" s="55"/>
    </row>
    <row r="101" spans="1:102" ht="12.75" customHeight="1" x14ac:dyDescent="0.2">
      <c r="A101" s="55"/>
    </row>
    <row r="102" spans="1:102" ht="12.75" customHeight="1" x14ac:dyDescent="0.2">
      <c r="A102" s="55"/>
    </row>
    <row r="103" spans="1:102" ht="12.75" customHeight="1" x14ac:dyDescent="0.2">
      <c r="A103" s="122"/>
      <c r="CP103" s="123"/>
      <c r="CQ103" s="123"/>
      <c r="CR103" s="123"/>
      <c r="CS103" s="123"/>
      <c r="CT103" s="123"/>
      <c r="CU103" s="123"/>
      <c r="CV103" s="123"/>
      <c r="CW103" s="123"/>
      <c r="CX103" s="123"/>
    </row>
    <row r="104" spans="1:102" ht="12.75" customHeight="1" x14ac:dyDescent="0.2">
      <c r="A104" s="55"/>
    </row>
    <row r="105" spans="1:102" ht="12.75" customHeight="1" x14ac:dyDescent="0.2">
      <c r="A105" s="55"/>
    </row>
    <row r="106" spans="1:102" ht="12.75" customHeight="1" x14ac:dyDescent="0.2">
      <c r="A106" s="55"/>
    </row>
    <row r="107" spans="1:102" ht="12.75" customHeight="1" x14ac:dyDescent="0.2">
      <c r="A107" s="122"/>
      <c r="CP107" s="123"/>
      <c r="CQ107" s="123"/>
      <c r="CR107" s="123"/>
      <c r="CS107" s="123"/>
      <c r="CT107" s="123"/>
      <c r="CU107" s="123"/>
      <c r="CV107" s="123"/>
      <c r="CW107" s="123"/>
      <c r="CX107" s="123"/>
    </row>
    <row r="108" spans="1:102" ht="12.75" customHeight="1" x14ac:dyDescent="0.2">
      <c r="A108" s="122"/>
      <c r="CP108" s="123"/>
      <c r="CQ108" s="123"/>
      <c r="CR108" s="123"/>
      <c r="CS108" s="123"/>
      <c r="CT108" s="123"/>
      <c r="CU108" s="123"/>
      <c r="CV108" s="123"/>
      <c r="CW108" s="123"/>
      <c r="CX108" s="123"/>
    </row>
    <row r="109" spans="1:102" ht="12.75" customHeight="1" x14ac:dyDescent="0.2">
      <c r="A109" s="55"/>
    </row>
    <row r="110" spans="1:102" ht="12.75" customHeight="1" x14ac:dyDescent="0.2">
      <c r="A110" s="55"/>
    </row>
    <row r="111" spans="1:102" ht="12.75" customHeight="1" x14ac:dyDescent="0.2">
      <c r="A111" s="55"/>
    </row>
    <row r="112" spans="1:102" ht="12.75" customHeight="1" x14ac:dyDescent="0.2">
      <c r="A112" s="55"/>
    </row>
    <row r="113" spans="1:102" ht="12.75" customHeight="1" x14ac:dyDescent="0.2">
      <c r="A113" s="122"/>
      <c r="CP113" s="123"/>
      <c r="CQ113" s="123"/>
      <c r="CR113" s="123"/>
      <c r="CS113" s="123"/>
      <c r="CT113" s="123"/>
      <c r="CU113" s="123"/>
      <c r="CV113" s="123"/>
      <c r="CW113" s="123"/>
      <c r="CX113" s="123"/>
    </row>
    <row r="114" spans="1:102" ht="12.75" customHeight="1" x14ac:dyDescent="0.2">
      <c r="A114" s="55"/>
    </row>
    <row r="115" spans="1:102" ht="12.75" customHeight="1" x14ac:dyDescent="0.2">
      <c r="A115" s="55"/>
    </row>
    <row r="116" spans="1:102" ht="12.75" customHeight="1" x14ac:dyDescent="0.2">
      <c r="A116" s="55"/>
    </row>
    <row r="117" spans="1:102" ht="12.75" customHeight="1" x14ac:dyDescent="0.2">
      <c r="A117" s="55"/>
    </row>
    <row r="118" spans="1:102" ht="12.75" customHeight="1" x14ac:dyDescent="0.2">
      <c r="A118" s="55"/>
    </row>
    <row r="119" spans="1:102" ht="12.75" customHeight="1" x14ac:dyDescent="0.2">
      <c r="A119" s="55"/>
    </row>
    <row r="120" spans="1:102" ht="12.75" customHeight="1" x14ac:dyDescent="0.2">
      <c r="A120" s="55"/>
    </row>
    <row r="121" spans="1:102" ht="12.75" customHeight="1" x14ac:dyDescent="0.2">
      <c r="A121" s="55"/>
    </row>
    <row r="122" spans="1:102" ht="12.75" customHeight="1" x14ac:dyDescent="0.2">
      <c r="A122" s="55"/>
    </row>
    <row r="123" spans="1:102" ht="12.75" customHeight="1" x14ac:dyDescent="0.2">
      <c r="A123" s="55"/>
    </row>
    <row r="124" spans="1:102" ht="12.75" customHeight="1" x14ac:dyDescent="0.2">
      <c r="A124" s="55"/>
    </row>
    <row r="125" spans="1:102" ht="12.75" customHeight="1" x14ac:dyDescent="0.2">
      <c r="A125" s="55"/>
    </row>
    <row r="126" spans="1:102" ht="12.75" customHeight="1" x14ac:dyDescent="0.2">
      <c r="A126" s="55"/>
    </row>
    <row r="127" spans="1:102" ht="12.75" customHeight="1" x14ac:dyDescent="0.2">
      <c r="A127" s="55"/>
    </row>
    <row r="128" spans="1:102" ht="12.75" customHeight="1" x14ac:dyDescent="0.2">
      <c r="A128" s="55"/>
    </row>
    <row r="129" spans="1:102" ht="12.75" customHeight="1" x14ac:dyDescent="0.2">
      <c r="A129" s="55"/>
    </row>
    <row r="130" spans="1:102" ht="12.75" customHeight="1" x14ac:dyDescent="0.2">
      <c r="A130" s="55"/>
    </row>
    <row r="131" spans="1:102" ht="12.75" customHeight="1" x14ac:dyDescent="0.2">
      <c r="A131" s="55"/>
    </row>
    <row r="132" spans="1:102" ht="12.75" customHeight="1" x14ac:dyDescent="0.2">
      <c r="A132" s="122"/>
      <c r="CP132" s="123"/>
      <c r="CQ132" s="123"/>
      <c r="CR132" s="123"/>
      <c r="CS132" s="123"/>
      <c r="CT132" s="123"/>
      <c r="CU132" s="123"/>
      <c r="CV132" s="123"/>
      <c r="CW132" s="123"/>
      <c r="CX132" s="123"/>
    </row>
    <row r="133" spans="1:102" ht="12.75" customHeight="1" x14ac:dyDescent="0.2">
      <c r="A133" s="55"/>
    </row>
    <row r="134" spans="1:102" ht="12.75" customHeight="1" x14ac:dyDescent="0.2">
      <c r="A134" s="55"/>
    </row>
    <row r="135" spans="1:102" ht="12.75" customHeight="1" x14ac:dyDescent="0.2">
      <c r="A135" s="55"/>
    </row>
    <row r="136" spans="1:102" ht="12.75" customHeight="1" x14ac:dyDescent="0.2">
      <c r="A136" s="55"/>
    </row>
    <row r="137" spans="1:102" ht="12.75" customHeight="1" x14ac:dyDescent="0.2">
      <c r="A137" s="55"/>
    </row>
    <row r="138" spans="1:102" ht="12.75" customHeight="1" x14ac:dyDescent="0.2">
      <c r="A138" s="55"/>
    </row>
    <row r="139" spans="1:102" ht="12.75" customHeight="1" x14ac:dyDescent="0.2">
      <c r="A139" s="55"/>
    </row>
    <row r="140" spans="1:102" ht="12.75" customHeight="1" x14ac:dyDescent="0.2">
      <c r="A140" s="55"/>
    </row>
    <row r="141" spans="1:102" ht="12.75" customHeight="1" x14ac:dyDescent="0.2">
      <c r="A141" s="55"/>
    </row>
    <row r="142" spans="1:102" ht="12.75" customHeight="1" x14ac:dyDescent="0.2">
      <c r="A142" s="124"/>
      <c r="CP142" s="123"/>
      <c r="CQ142" s="123"/>
      <c r="CR142" s="123"/>
      <c r="CS142" s="123"/>
      <c r="CT142" s="123"/>
      <c r="CU142" s="123"/>
      <c r="CV142" s="123"/>
      <c r="CW142" s="123"/>
      <c r="CX142" s="123"/>
    </row>
    <row r="143" spans="1:102" ht="12.75" customHeight="1" x14ac:dyDescent="0.2">
      <c r="A143" s="122"/>
    </row>
    <row r="144" spans="1:102" ht="12.75" customHeight="1" x14ac:dyDescent="0.2">
      <c r="A144" s="122"/>
      <c r="CP144" s="123"/>
      <c r="CQ144" s="123"/>
      <c r="CR144" s="123"/>
      <c r="CS144" s="123"/>
      <c r="CT144" s="123"/>
      <c r="CU144" s="123"/>
      <c r="CV144" s="123"/>
      <c r="CW144" s="123"/>
      <c r="CX144" s="123"/>
    </row>
    <row r="145" spans="1:102" ht="12.75" customHeight="1" x14ac:dyDescent="0.2">
      <c r="A145" s="55"/>
    </row>
    <row r="146" spans="1:102" ht="12.75" customHeight="1" x14ac:dyDescent="0.2">
      <c r="A146" s="55"/>
    </row>
    <row r="147" spans="1:102" ht="12.75" customHeight="1" x14ac:dyDescent="0.2">
      <c r="A147" s="55"/>
    </row>
    <row r="148" spans="1:102" ht="12.75" customHeight="1" x14ac:dyDescent="0.2">
      <c r="A148" s="55"/>
    </row>
    <row r="149" spans="1:102" ht="12.75" customHeight="1" x14ac:dyDescent="0.2">
      <c r="A149" s="55"/>
    </row>
    <row r="150" spans="1:102" ht="12.75" customHeight="1" x14ac:dyDescent="0.2">
      <c r="A150" s="55"/>
    </row>
    <row r="151" spans="1:102" ht="12.75" customHeight="1" x14ac:dyDescent="0.2">
      <c r="A151" s="55"/>
    </row>
    <row r="152" spans="1:102" ht="12.75" customHeight="1" x14ac:dyDescent="0.2">
      <c r="A152" s="55"/>
    </row>
    <row r="153" spans="1:102" ht="12.75" customHeight="1" x14ac:dyDescent="0.2">
      <c r="A153" s="55"/>
    </row>
    <row r="154" spans="1:102" ht="12.75" customHeight="1" x14ac:dyDescent="0.2">
      <c r="A154" s="55"/>
    </row>
    <row r="155" spans="1:102" ht="12.75" customHeight="1" x14ac:dyDescent="0.2">
      <c r="A155" s="55"/>
    </row>
    <row r="156" spans="1:102" ht="12.75" customHeight="1" x14ac:dyDescent="0.2">
      <c r="A156" s="55"/>
    </row>
    <row r="157" spans="1:102" ht="12.75" customHeight="1" x14ac:dyDescent="0.2">
      <c r="A157" s="55"/>
    </row>
    <row r="158" spans="1:102" ht="12.75" customHeight="1" x14ac:dyDescent="0.2">
      <c r="A158" s="55"/>
    </row>
    <row r="159" spans="1:102" ht="12.75" customHeight="1" x14ac:dyDescent="0.2">
      <c r="A159" s="55"/>
    </row>
    <row r="160" spans="1:102" ht="12.75" customHeight="1" x14ac:dyDescent="0.2">
      <c r="A160" s="122"/>
      <c r="CP160" s="123"/>
      <c r="CQ160" s="123"/>
      <c r="CR160" s="123"/>
      <c r="CS160" s="123"/>
      <c r="CT160" s="123"/>
      <c r="CU160" s="123"/>
      <c r="CV160" s="123"/>
      <c r="CW160" s="123"/>
      <c r="CX160" s="123"/>
    </row>
    <row r="161" spans="1:102" ht="12.75" customHeight="1" x14ac:dyDescent="0.2">
      <c r="A161" s="55"/>
      <c r="CP161" s="34"/>
      <c r="CQ161" s="34"/>
      <c r="CR161" s="34"/>
      <c r="CS161" s="34"/>
      <c r="CT161" s="34"/>
      <c r="CU161" s="34"/>
      <c r="CV161" s="34"/>
      <c r="CW161" s="34"/>
      <c r="CX161" s="34"/>
    </row>
    <row r="162" spans="1:102" ht="12.75" customHeight="1" x14ac:dyDescent="0.2">
      <c r="A162" s="55"/>
      <c r="CP162" s="34"/>
      <c r="CQ162" s="34"/>
      <c r="CR162" s="34"/>
      <c r="CS162" s="34"/>
      <c r="CT162" s="34"/>
      <c r="CU162" s="34"/>
      <c r="CV162" s="34"/>
      <c r="CW162" s="34"/>
      <c r="CX162" s="34"/>
    </row>
    <row r="163" spans="1:102" ht="12.75" customHeight="1" x14ac:dyDescent="0.2">
      <c r="A163" s="55"/>
      <c r="CP163" s="34"/>
      <c r="CQ163" s="34"/>
      <c r="CR163" s="34"/>
      <c r="CS163" s="34"/>
      <c r="CT163" s="34"/>
      <c r="CU163" s="34"/>
      <c r="CV163" s="34"/>
      <c r="CW163" s="34"/>
      <c r="CX163" s="34"/>
    </row>
    <row r="164" spans="1:102" ht="12.75" customHeight="1" x14ac:dyDescent="0.2">
      <c r="A164" s="55"/>
      <c r="CP164" s="34"/>
      <c r="CQ164" s="34"/>
      <c r="CR164" s="34"/>
      <c r="CS164" s="34"/>
      <c r="CT164" s="34"/>
      <c r="CU164" s="34"/>
      <c r="CV164" s="34"/>
      <c r="CW164" s="34"/>
      <c r="CX164" s="34"/>
    </row>
    <row r="165" spans="1:102" ht="12.75" customHeight="1" x14ac:dyDescent="0.2">
      <c r="A165" s="55"/>
      <c r="CP165" s="34"/>
      <c r="CQ165" s="34"/>
      <c r="CR165" s="34"/>
      <c r="CS165" s="34"/>
      <c r="CT165" s="34"/>
      <c r="CU165" s="34"/>
      <c r="CV165" s="34"/>
      <c r="CW165" s="34"/>
      <c r="CX165" s="34"/>
    </row>
    <row r="166" spans="1:102" ht="12.75" customHeight="1" x14ac:dyDescent="0.2">
      <c r="A166" s="55"/>
      <c r="CP166" s="34"/>
      <c r="CQ166" s="34"/>
      <c r="CR166" s="34"/>
      <c r="CS166" s="34"/>
      <c r="CT166" s="34"/>
      <c r="CU166" s="34"/>
      <c r="CV166" s="34"/>
      <c r="CW166" s="34"/>
      <c r="CX166" s="34"/>
    </row>
    <row r="167" spans="1:102" ht="12.75" customHeight="1" x14ac:dyDescent="0.2">
      <c r="A167" s="55"/>
      <c r="CP167" s="34"/>
      <c r="CQ167" s="34"/>
      <c r="CR167" s="34"/>
      <c r="CS167" s="34"/>
      <c r="CT167" s="34"/>
      <c r="CU167" s="34"/>
      <c r="CV167" s="34"/>
      <c r="CW167" s="34"/>
      <c r="CX167" s="34"/>
    </row>
    <row r="168" spans="1:102" ht="12.75" customHeight="1" x14ac:dyDescent="0.2">
      <c r="A168" s="55"/>
      <c r="CP168" s="34"/>
      <c r="CQ168" s="34"/>
      <c r="CR168" s="34"/>
      <c r="CS168" s="34"/>
      <c r="CT168" s="34"/>
      <c r="CU168" s="34"/>
      <c r="CV168" s="34"/>
      <c r="CW168" s="34"/>
      <c r="CX168" s="34"/>
    </row>
    <row r="169" spans="1:102" ht="12.75" customHeight="1" x14ac:dyDescent="0.2">
      <c r="A169" s="55"/>
      <c r="CP169" s="34"/>
      <c r="CQ169" s="34"/>
      <c r="CR169" s="34"/>
      <c r="CS169" s="34"/>
      <c r="CT169" s="34"/>
      <c r="CU169" s="34"/>
      <c r="CV169" s="34"/>
      <c r="CW169" s="34"/>
      <c r="CX169" s="34"/>
    </row>
    <row r="170" spans="1:102" ht="12.75" customHeight="1" x14ac:dyDescent="0.2">
      <c r="A170" s="55"/>
      <c r="CP170" s="34"/>
      <c r="CQ170" s="34"/>
      <c r="CR170" s="34"/>
      <c r="CS170" s="34"/>
      <c r="CT170" s="34"/>
      <c r="CU170" s="34"/>
      <c r="CV170" s="34"/>
      <c r="CW170" s="34"/>
      <c r="CX170" s="34"/>
    </row>
    <row r="171" spans="1:102" ht="12.75" customHeight="1" x14ac:dyDescent="0.2">
      <c r="A171" s="55"/>
      <c r="CP171" s="34"/>
      <c r="CQ171" s="34"/>
      <c r="CR171" s="34"/>
      <c r="CS171" s="34"/>
      <c r="CT171" s="34"/>
      <c r="CU171" s="34"/>
      <c r="CV171" s="34"/>
      <c r="CW171" s="34"/>
      <c r="CX171" s="34"/>
    </row>
    <row r="172" spans="1:102" ht="12.75" customHeight="1" x14ac:dyDescent="0.2">
      <c r="A172" s="55"/>
      <c r="CP172" s="34"/>
      <c r="CQ172" s="34"/>
      <c r="CR172" s="34"/>
      <c r="CS172" s="34"/>
      <c r="CT172" s="34"/>
      <c r="CU172" s="34"/>
      <c r="CV172" s="34"/>
      <c r="CW172" s="34"/>
      <c r="CX172" s="34"/>
    </row>
    <row r="173" spans="1:102" ht="12.75" customHeight="1" x14ac:dyDescent="0.2">
      <c r="A173" s="55"/>
      <c r="CP173" s="34"/>
      <c r="CQ173" s="34"/>
      <c r="CR173" s="34"/>
      <c r="CS173" s="34"/>
      <c r="CT173" s="34"/>
      <c r="CU173" s="34"/>
      <c r="CV173" s="34"/>
      <c r="CW173" s="34"/>
      <c r="CX173" s="34"/>
    </row>
    <row r="174" spans="1:102" ht="12.75" customHeight="1" x14ac:dyDescent="0.2">
      <c r="A174" s="55"/>
      <c r="CP174" s="34"/>
      <c r="CQ174" s="34"/>
      <c r="CR174" s="34"/>
      <c r="CS174" s="34"/>
      <c r="CT174" s="34"/>
      <c r="CU174" s="34"/>
      <c r="CV174" s="34"/>
      <c r="CW174" s="34"/>
      <c r="CX174" s="34"/>
    </row>
    <row r="175" spans="1:102" ht="12.75" customHeight="1" x14ac:dyDescent="0.2">
      <c r="A175" s="55"/>
      <c r="CP175" s="34"/>
      <c r="CQ175" s="34"/>
      <c r="CR175" s="34"/>
      <c r="CS175" s="34"/>
      <c r="CT175" s="34"/>
      <c r="CU175" s="34"/>
      <c r="CV175" s="34"/>
      <c r="CW175" s="34"/>
      <c r="CX175" s="34"/>
    </row>
    <row r="176" spans="1:102" ht="12.75" customHeight="1" x14ac:dyDescent="0.2">
      <c r="A176" s="55"/>
      <c r="CP176" s="34"/>
      <c r="CQ176" s="34"/>
      <c r="CR176" s="34"/>
      <c r="CS176" s="34"/>
      <c r="CT176" s="34"/>
      <c r="CU176" s="34"/>
      <c r="CV176" s="34"/>
      <c r="CW176" s="34"/>
      <c r="CX176" s="34"/>
    </row>
    <row r="177" spans="1:102" ht="12.75" customHeight="1" x14ac:dyDescent="0.2">
      <c r="A177" s="55"/>
    </row>
    <row r="178" spans="1:102" ht="12.75" customHeight="1" x14ac:dyDescent="0.2">
      <c r="A178" s="55"/>
    </row>
    <row r="179" spans="1:102" ht="12.75" customHeight="1" x14ac:dyDescent="0.2">
      <c r="A179" s="55"/>
    </row>
    <row r="180" spans="1:102" ht="12.75" customHeight="1" x14ac:dyDescent="0.2">
      <c r="A180" s="122"/>
      <c r="CP180" s="123"/>
      <c r="CQ180" s="123"/>
      <c r="CR180" s="123"/>
      <c r="CS180" s="123"/>
      <c r="CT180" s="123"/>
      <c r="CU180" s="123"/>
      <c r="CV180" s="123"/>
      <c r="CW180" s="123"/>
      <c r="CX180" s="123"/>
    </row>
    <row r="181" spans="1:102" ht="12.75" customHeight="1" x14ac:dyDescent="0.2">
      <c r="A181" s="55"/>
    </row>
    <row r="182" spans="1:102" ht="12.75" customHeight="1" x14ac:dyDescent="0.2">
      <c r="A182" s="55"/>
    </row>
    <row r="183" spans="1:102" ht="12.75" customHeight="1" x14ac:dyDescent="0.2">
      <c r="A183" s="55"/>
    </row>
    <row r="184" spans="1:102" ht="12.75" customHeight="1" x14ac:dyDescent="0.2">
      <c r="A184" s="55"/>
    </row>
    <row r="185" spans="1:102" ht="12.75" customHeight="1" x14ac:dyDescent="0.2">
      <c r="A185" s="55"/>
    </row>
    <row r="186" spans="1:102" ht="12.75" customHeight="1" x14ac:dyDescent="0.2">
      <c r="A186" s="55"/>
    </row>
    <row r="187" spans="1:102" ht="12.75" customHeight="1" x14ac:dyDescent="0.2">
      <c r="A187" s="122"/>
      <c r="CP187" s="123"/>
      <c r="CQ187" s="123"/>
      <c r="CR187" s="123"/>
      <c r="CS187" s="123"/>
      <c r="CT187" s="123"/>
      <c r="CU187" s="123"/>
      <c r="CV187" s="123"/>
      <c r="CW187" s="123"/>
      <c r="CX187" s="123"/>
    </row>
    <row r="188" spans="1:102" ht="12.75" customHeight="1" x14ac:dyDescent="0.2">
      <c r="A188" s="55"/>
    </row>
    <row r="189" spans="1:102" ht="12.75" customHeight="1" x14ac:dyDescent="0.2">
      <c r="A189" s="55"/>
    </row>
    <row r="190" spans="1:102" ht="12.75" customHeight="1" x14ac:dyDescent="0.2">
      <c r="A190" s="55"/>
    </row>
    <row r="191" spans="1:102" ht="12.75" customHeight="1" x14ac:dyDescent="0.2">
      <c r="A191" s="55"/>
    </row>
    <row r="192" spans="1:102" ht="12.75" customHeight="1" x14ac:dyDescent="0.2">
      <c r="A192" s="55"/>
    </row>
    <row r="193" spans="1:102" ht="12.75" customHeight="1" x14ac:dyDescent="0.2">
      <c r="A193" s="55"/>
    </row>
    <row r="194" spans="1:102" ht="12.75" customHeight="1" x14ac:dyDescent="0.2">
      <c r="A194" s="55"/>
    </row>
    <row r="195" spans="1:102" ht="12.75" customHeight="1" x14ac:dyDescent="0.2">
      <c r="A195" s="55"/>
    </row>
    <row r="196" spans="1:102" ht="12.75" customHeight="1" x14ac:dyDescent="0.2">
      <c r="A196" s="55"/>
    </row>
    <row r="197" spans="1:102" ht="12.75" customHeight="1" x14ac:dyDescent="0.2">
      <c r="A197" s="55"/>
    </row>
    <row r="198" spans="1:102" ht="12.75" customHeight="1" x14ac:dyDescent="0.2">
      <c r="A198" s="55"/>
    </row>
    <row r="199" spans="1:102" ht="12.75" customHeight="1" x14ac:dyDescent="0.2">
      <c r="A199" s="55"/>
    </row>
    <row r="200" spans="1:102" ht="12.75" customHeight="1" x14ac:dyDescent="0.2">
      <c r="A200" s="55"/>
    </row>
    <row r="201" spans="1:102" ht="12.75" customHeight="1" x14ac:dyDescent="0.2">
      <c r="A201" s="55"/>
    </row>
    <row r="202" spans="1:102" ht="12.75" customHeight="1" x14ac:dyDescent="0.2">
      <c r="A202" s="55"/>
    </row>
    <row r="203" spans="1:102" ht="12.75" customHeight="1" x14ac:dyDescent="0.2">
      <c r="A203" s="122"/>
      <c r="CP203" s="123"/>
      <c r="CQ203" s="123"/>
      <c r="CR203" s="123"/>
      <c r="CS203" s="123"/>
      <c r="CT203" s="123"/>
      <c r="CU203" s="123"/>
      <c r="CV203" s="123"/>
      <c r="CW203" s="123"/>
      <c r="CX203" s="123"/>
    </row>
    <row r="204" spans="1:102" ht="12.75" customHeight="1" x14ac:dyDescent="0.2">
      <c r="A204" s="55"/>
    </row>
    <row r="205" spans="1:102" ht="12.75" customHeight="1" x14ac:dyDescent="0.2">
      <c r="A205" s="55"/>
    </row>
    <row r="206" spans="1:102" ht="12.75" customHeight="1" x14ac:dyDescent="0.2">
      <c r="A206" s="55"/>
    </row>
    <row r="207" spans="1:102" ht="12.75" customHeight="1" x14ac:dyDescent="0.2">
      <c r="A207" s="55"/>
    </row>
    <row r="208" spans="1:102" ht="12.75" customHeight="1" x14ac:dyDescent="0.2">
      <c r="A208" s="55"/>
    </row>
    <row r="209" spans="1:102" ht="12.75" customHeight="1" x14ac:dyDescent="0.2">
      <c r="A209" s="55"/>
    </row>
    <row r="210" spans="1:102" ht="12.75" customHeight="1" x14ac:dyDescent="0.2">
      <c r="A210" s="55"/>
    </row>
    <row r="211" spans="1:102" ht="12.75" customHeight="1" x14ac:dyDescent="0.2">
      <c r="A211" s="55"/>
    </row>
    <row r="212" spans="1:102" ht="12.75" customHeight="1" x14ac:dyDescent="0.2">
      <c r="A212" s="55"/>
    </row>
    <row r="213" spans="1:102" ht="12.75" customHeight="1" x14ac:dyDescent="0.2">
      <c r="A213" s="55"/>
    </row>
    <row r="214" spans="1:102" ht="12.75" customHeight="1" x14ac:dyDescent="0.2">
      <c r="A214" s="55"/>
    </row>
    <row r="215" spans="1:102" ht="12.75" customHeight="1" x14ac:dyDescent="0.2">
      <c r="A215" s="55"/>
    </row>
    <row r="216" spans="1:102" ht="12.75" customHeight="1" x14ac:dyDescent="0.2">
      <c r="A216" s="55"/>
    </row>
    <row r="217" spans="1:102" ht="12.75" customHeight="1" x14ac:dyDescent="0.2">
      <c r="A217" s="55"/>
    </row>
    <row r="218" spans="1:102" ht="12.75" customHeight="1" x14ac:dyDescent="0.2">
      <c r="A218" s="55"/>
    </row>
    <row r="219" spans="1:102" ht="12.75" customHeight="1" x14ac:dyDescent="0.2">
      <c r="A219" s="55"/>
    </row>
    <row r="220" spans="1:102" ht="12.75" customHeight="1" x14ac:dyDescent="0.2">
      <c r="A220" s="55"/>
    </row>
    <row r="221" spans="1:102" ht="12.75" customHeight="1" x14ac:dyDescent="0.2">
      <c r="A221" s="55"/>
    </row>
    <row r="222" spans="1:102" ht="12.75" customHeight="1" x14ac:dyDescent="0.2">
      <c r="A222" s="122"/>
      <c r="CP222" s="123"/>
      <c r="CQ222" s="123"/>
      <c r="CR222" s="123"/>
      <c r="CS222" s="123"/>
      <c r="CT222" s="123"/>
      <c r="CU222" s="123"/>
      <c r="CV222" s="123"/>
      <c r="CW222" s="123"/>
      <c r="CX222" s="123"/>
    </row>
    <row r="223" spans="1:102" ht="12.75" customHeight="1" x14ac:dyDescent="0.2">
      <c r="A223" s="122"/>
    </row>
    <row r="224" spans="1:102" ht="12.75" customHeight="1" x14ac:dyDescent="0.2">
      <c r="A224" s="122"/>
      <c r="CP224" s="123"/>
      <c r="CQ224" s="123"/>
      <c r="CR224" s="123"/>
      <c r="CS224" s="123"/>
      <c r="CT224" s="123"/>
      <c r="CU224" s="123"/>
      <c r="CV224" s="123"/>
      <c r="CW224" s="123"/>
      <c r="CX224" s="123"/>
    </row>
    <row r="225" spans="1:102" ht="12.75" customHeight="1" x14ac:dyDescent="0.2">
      <c r="A225" s="125"/>
    </row>
    <row r="226" spans="1:102" ht="12.75" customHeight="1" x14ac:dyDescent="0.2">
      <c r="A226" s="122"/>
    </row>
    <row r="227" spans="1:102" ht="12.75" customHeight="1" x14ac:dyDescent="0.2">
      <c r="A227" s="122"/>
    </row>
    <row r="228" spans="1:102" ht="12.75" customHeight="1" x14ac:dyDescent="0.2">
      <c r="A228" s="122"/>
    </row>
    <row r="230" spans="1:102" ht="12.75" customHeight="1" x14ac:dyDescent="0.2">
      <c r="A230" s="124"/>
      <c r="CP230" s="123"/>
      <c r="CQ230" s="123"/>
      <c r="CR230" s="123"/>
      <c r="CS230" s="123"/>
      <c r="CT230" s="123"/>
      <c r="CU230" s="123"/>
      <c r="CV230" s="123"/>
      <c r="CW230" s="123"/>
      <c r="CX230" s="123"/>
    </row>
    <row r="231" spans="1:102" ht="12.75" customHeight="1" x14ac:dyDescent="0.2">
      <c r="CP231" s="126"/>
      <c r="CQ231" s="126"/>
      <c r="CR231" s="126"/>
      <c r="CS231" s="126"/>
      <c r="CT231" s="126"/>
      <c r="CU231" s="126"/>
      <c r="CV231" s="126"/>
      <c r="CW231" s="126"/>
      <c r="CX231" s="126"/>
    </row>
    <row r="232" spans="1:102" ht="12.75" customHeight="1" x14ac:dyDescent="0.2">
      <c r="A232" s="122"/>
    </row>
    <row r="233" spans="1:102" ht="12.75" customHeight="1" x14ac:dyDescent="0.2">
      <c r="A233" s="122"/>
    </row>
    <row r="234" spans="1:102" ht="12.75" customHeight="1" x14ac:dyDescent="0.2">
      <c r="A234" s="55"/>
    </row>
    <row r="235" spans="1:102" ht="12.75" customHeight="1" x14ac:dyDescent="0.2">
      <c r="A235" s="55"/>
    </row>
    <row r="236" spans="1:102" ht="12.75" customHeight="1" x14ac:dyDescent="0.2">
      <c r="A236" s="55"/>
    </row>
    <row r="237" spans="1:102" ht="12.75" customHeight="1" x14ac:dyDescent="0.2">
      <c r="A237" s="122"/>
    </row>
    <row r="238" spans="1:102" ht="12.75" customHeight="1" x14ac:dyDescent="0.2">
      <c r="A238" s="55"/>
    </row>
    <row r="239" spans="1:102" ht="12.75" customHeight="1" x14ac:dyDescent="0.2">
      <c r="A239" s="55"/>
    </row>
    <row r="240" spans="1:102" ht="12.75" customHeight="1" x14ac:dyDescent="0.2">
      <c r="A240" s="122"/>
    </row>
    <row r="241" spans="1:102" ht="12.75" customHeight="1" x14ac:dyDescent="0.2">
      <c r="A241" s="122"/>
      <c r="CP241" s="34"/>
      <c r="CQ241" s="34"/>
      <c r="CR241" s="34"/>
      <c r="CS241" s="34"/>
      <c r="CT241" s="34"/>
      <c r="CU241" s="34"/>
      <c r="CV241" s="34"/>
      <c r="CW241" s="34"/>
      <c r="CX241" s="34"/>
    </row>
    <row r="242" spans="1:102" ht="12.75" customHeight="1" x14ac:dyDescent="0.2">
      <c r="A242" s="55"/>
      <c r="CP242" s="34"/>
      <c r="CQ242" s="34"/>
      <c r="CR242" s="34"/>
      <c r="CS242" s="34"/>
      <c r="CT242" s="34"/>
      <c r="CU242" s="34"/>
      <c r="CV242" s="34"/>
      <c r="CW242" s="34"/>
      <c r="CX242" s="34"/>
    </row>
    <row r="243" spans="1:102" ht="12.75" customHeight="1" x14ac:dyDescent="0.2">
      <c r="A243" s="55"/>
      <c r="CP243" s="34"/>
      <c r="CQ243" s="34"/>
      <c r="CR243" s="34"/>
      <c r="CS243" s="34"/>
      <c r="CT243" s="34"/>
      <c r="CU243" s="34"/>
      <c r="CV243" s="34"/>
      <c r="CW243" s="34"/>
      <c r="CX243" s="34"/>
    </row>
    <row r="244" spans="1:102" ht="12.75" customHeight="1" x14ac:dyDescent="0.2">
      <c r="A244" s="122"/>
      <c r="CP244" s="34"/>
      <c r="CQ244" s="34"/>
      <c r="CR244" s="34"/>
      <c r="CS244" s="34"/>
      <c r="CT244" s="34"/>
      <c r="CU244" s="34"/>
      <c r="CV244" s="34"/>
      <c r="CW244" s="34"/>
      <c r="CX244" s="34"/>
    </row>
    <row r="245" spans="1:102" ht="12.75" customHeight="1" x14ac:dyDescent="0.2">
      <c r="A245" s="55"/>
      <c r="CP245" s="34"/>
      <c r="CQ245" s="34"/>
      <c r="CR245" s="34"/>
      <c r="CS245" s="34"/>
      <c r="CT245" s="34"/>
      <c r="CU245" s="34"/>
      <c r="CV245" s="34"/>
      <c r="CW245" s="34"/>
      <c r="CX245" s="34"/>
    </row>
    <row r="246" spans="1:102" ht="12.75" customHeight="1" x14ac:dyDescent="0.2">
      <c r="A246" s="55"/>
      <c r="CP246" s="34"/>
      <c r="CQ246" s="34"/>
      <c r="CR246" s="34"/>
      <c r="CS246" s="34"/>
      <c r="CT246" s="34"/>
      <c r="CU246" s="34"/>
      <c r="CV246" s="34"/>
      <c r="CW246" s="34"/>
      <c r="CX246" s="34"/>
    </row>
    <row r="247" spans="1:102" ht="12.75" customHeight="1" x14ac:dyDescent="0.2">
      <c r="A247" s="55"/>
      <c r="CP247" s="34"/>
      <c r="CQ247" s="34"/>
      <c r="CR247" s="34"/>
      <c r="CS247" s="34"/>
      <c r="CT247" s="34"/>
      <c r="CU247" s="34"/>
      <c r="CV247" s="34"/>
      <c r="CW247" s="34"/>
      <c r="CX247" s="34"/>
    </row>
    <row r="248" spans="1:102" ht="12.75" customHeight="1" x14ac:dyDescent="0.2">
      <c r="A248" s="55"/>
      <c r="CP248" s="34"/>
      <c r="CQ248" s="34"/>
      <c r="CR248" s="34"/>
      <c r="CS248" s="34"/>
      <c r="CT248" s="34"/>
      <c r="CU248" s="34"/>
      <c r="CV248" s="34"/>
      <c r="CW248" s="34"/>
      <c r="CX248" s="34"/>
    </row>
    <row r="249" spans="1:102" ht="12.75" customHeight="1" x14ac:dyDescent="0.2">
      <c r="A249" s="55"/>
      <c r="CP249" s="34"/>
      <c r="CQ249" s="34"/>
      <c r="CR249" s="34"/>
      <c r="CS249" s="34"/>
      <c r="CT249" s="34"/>
      <c r="CU249" s="34"/>
      <c r="CV249" s="34"/>
      <c r="CW249" s="34"/>
      <c r="CX249" s="34"/>
    </row>
    <row r="250" spans="1:102" ht="12.75" customHeight="1" x14ac:dyDescent="0.2">
      <c r="A250" s="55"/>
      <c r="CP250" s="34"/>
      <c r="CQ250" s="34"/>
      <c r="CR250" s="34"/>
      <c r="CS250" s="34"/>
      <c r="CT250" s="34"/>
      <c r="CU250" s="34"/>
      <c r="CV250" s="34"/>
      <c r="CW250" s="34"/>
      <c r="CX250" s="34"/>
    </row>
    <row r="251" spans="1:102" ht="12.75" customHeight="1" x14ac:dyDescent="0.2">
      <c r="A251" s="55"/>
      <c r="CP251" s="34"/>
      <c r="CQ251" s="34"/>
      <c r="CR251" s="34"/>
      <c r="CS251" s="34"/>
      <c r="CT251" s="34"/>
      <c r="CU251" s="34"/>
      <c r="CV251" s="34"/>
      <c r="CW251" s="34"/>
      <c r="CX251" s="34"/>
    </row>
    <row r="252" spans="1:102" ht="12.75" customHeight="1" x14ac:dyDescent="0.2">
      <c r="A252" s="55"/>
      <c r="CP252" s="34"/>
      <c r="CQ252" s="34"/>
      <c r="CR252" s="34"/>
      <c r="CS252" s="34"/>
      <c r="CT252" s="34"/>
      <c r="CU252" s="34"/>
      <c r="CV252" s="34"/>
      <c r="CW252" s="34"/>
      <c r="CX252" s="34"/>
    </row>
    <row r="253" spans="1:102" ht="12.75" customHeight="1" x14ac:dyDescent="0.2">
      <c r="A253" s="55"/>
      <c r="CP253" s="34"/>
      <c r="CQ253" s="34"/>
      <c r="CR253" s="34"/>
      <c r="CS253" s="34"/>
      <c r="CT253" s="34"/>
      <c r="CU253" s="34"/>
      <c r="CV253" s="34"/>
      <c r="CW253" s="34"/>
      <c r="CX253" s="34"/>
    </row>
    <row r="254" spans="1:102" ht="12.75" customHeight="1" x14ac:dyDescent="0.2">
      <c r="A254" s="55"/>
      <c r="CP254" s="34"/>
      <c r="CQ254" s="34"/>
      <c r="CR254" s="34"/>
      <c r="CS254" s="34"/>
      <c r="CT254" s="34"/>
      <c r="CU254" s="34"/>
      <c r="CV254" s="34"/>
      <c r="CW254" s="34"/>
      <c r="CX254" s="34"/>
    </row>
    <row r="255" spans="1:102" ht="12.75" customHeight="1" x14ac:dyDescent="0.2">
      <c r="A255" s="55"/>
      <c r="CP255" s="34"/>
      <c r="CQ255" s="34"/>
      <c r="CR255" s="34"/>
      <c r="CS255" s="34"/>
      <c r="CT255" s="34"/>
      <c r="CU255" s="34"/>
      <c r="CV255" s="34"/>
      <c r="CW255" s="34"/>
      <c r="CX255" s="34"/>
    </row>
    <row r="256" spans="1:102" ht="12.75" customHeight="1" x14ac:dyDescent="0.2">
      <c r="A256" s="55"/>
      <c r="CP256" s="34"/>
      <c r="CQ256" s="34"/>
      <c r="CR256" s="34"/>
      <c r="CS256" s="34"/>
      <c r="CT256" s="34"/>
      <c r="CU256" s="34"/>
      <c r="CV256" s="34"/>
      <c r="CW256" s="34"/>
      <c r="CX256" s="34"/>
    </row>
    <row r="257" spans="1:102" ht="12.75" customHeight="1" x14ac:dyDescent="0.2">
      <c r="A257" s="55"/>
      <c r="CP257" s="34"/>
      <c r="CQ257" s="34"/>
      <c r="CR257" s="34"/>
      <c r="CS257" s="34"/>
      <c r="CT257" s="34"/>
      <c r="CU257" s="34"/>
      <c r="CV257" s="34"/>
      <c r="CW257" s="34"/>
      <c r="CX257" s="34"/>
    </row>
    <row r="258" spans="1:102" ht="12.75" customHeight="1" x14ac:dyDescent="0.2">
      <c r="A258" s="55"/>
      <c r="CP258" s="34"/>
      <c r="CQ258" s="34"/>
      <c r="CR258" s="34"/>
      <c r="CS258" s="34"/>
      <c r="CT258" s="34"/>
      <c r="CU258" s="34"/>
      <c r="CV258" s="34"/>
      <c r="CW258" s="34"/>
      <c r="CX258" s="34"/>
    </row>
    <row r="259" spans="1:102" ht="12.75" customHeight="1" x14ac:dyDescent="0.2">
      <c r="CP259" s="34"/>
      <c r="CQ259" s="34"/>
      <c r="CR259" s="34"/>
      <c r="CS259" s="34"/>
      <c r="CT259" s="34"/>
      <c r="CU259" s="34"/>
      <c r="CV259" s="34"/>
      <c r="CW259" s="34"/>
      <c r="CX259" s="34"/>
    </row>
    <row r="260" spans="1:102" ht="12.75" customHeight="1" x14ac:dyDescent="0.2">
      <c r="CP260" s="34"/>
      <c r="CQ260" s="34"/>
      <c r="CR260" s="34"/>
      <c r="CS260" s="34"/>
      <c r="CT260" s="34"/>
      <c r="CU260" s="34"/>
      <c r="CV260" s="34"/>
      <c r="CW260" s="34"/>
      <c r="CX260" s="34"/>
    </row>
    <row r="261" spans="1:102" ht="12.75" customHeight="1" x14ac:dyDescent="0.2">
      <c r="A261" s="127"/>
      <c r="CP261" s="34"/>
      <c r="CQ261" s="34"/>
      <c r="CR261" s="34"/>
      <c r="CS261" s="34"/>
      <c r="CT261" s="34"/>
      <c r="CU261" s="34"/>
      <c r="CV261" s="34"/>
      <c r="CW261" s="34"/>
      <c r="CX261" s="34"/>
    </row>
    <row r="262" spans="1:102" ht="12.75" customHeight="1" x14ac:dyDescent="0.2">
      <c r="CP262" s="34"/>
      <c r="CQ262" s="34"/>
      <c r="CR262" s="34"/>
      <c r="CS262" s="34"/>
      <c r="CT262" s="34"/>
      <c r="CU262" s="34"/>
      <c r="CV262" s="34"/>
      <c r="CW262" s="34"/>
      <c r="CX262" s="34"/>
    </row>
    <row r="263" spans="1:102" ht="12.75" customHeight="1" x14ac:dyDescent="0.2">
      <c r="A263" s="127"/>
      <c r="CP263" s="34"/>
      <c r="CQ263" s="34"/>
      <c r="CR263" s="34"/>
      <c r="CS263" s="34"/>
      <c r="CT263" s="34"/>
      <c r="CU263" s="34"/>
      <c r="CV263" s="34"/>
      <c r="CW263" s="34"/>
      <c r="CX263" s="34"/>
    </row>
    <row r="264" spans="1:102" ht="12.75" customHeight="1" x14ac:dyDescent="0.2">
      <c r="A264" s="127"/>
      <c r="CP264" s="34"/>
      <c r="CQ264" s="34"/>
      <c r="CR264" s="34"/>
      <c r="CS264" s="34"/>
      <c r="CT264" s="34"/>
      <c r="CU264" s="34"/>
      <c r="CV264" s="34"/>
      <c r="CW264" s="34"/>
      <c r="CX264" s="34"/>
    </row>
    <row r="265" spans="1:102" ht="12.75" customHeight="1" x14ac:dyDescent="0.2">
      <c r="A265" s="127"/>
      <c r="CP265" s="34"/>
      <c r="CQ265" s="34"/>
      <c r="CR265" s="34"/>
      <c r="CS265" s="34"/>
      <c r="CT265" s="34"/>
      <c r="CU265" s="34"/>
      <c r="CV265" s="34"/>
      <c r="CW265" s="34"/>
      <c r="CX265" s="34"/>
    </row>
    <row r="266" spans="1:102" ht="12.75" customHeight="1" x14ac:dyDescent="0.2">
      <c r="A266" s="127"/>
      <c r="CP266" s="34"/>
      <c r="CQ266" s="34"/>
      <c r="CR266" s="34"/>
      <c r="CS266" s="34"/>
      <c r="CT266" s="34"/>
      <c r="CU266" s="34"/>
      <c r="CV266" s="34"/>
      <c r="CW266" s="34"/>
      <c r="CX266" s="34"/>
    </row>
    <row r="267" spans="1:102" ht="12.75" customHeight="1" x14ac:dyDescent="0.2">
      <c r="CP267" s="34"/>
      <c r="CQ267" s="34"/>
      <c r="CR267" s="34"/>
      <c r="CS267" s="34"/>
      <c r="CT267" s="34"/>
      <c r="CU267" s="34"/>
      <c r="CV267" s="34"/>
      <c r="CW267" s="34"/>
      <c r="CX267" s="34"/>
    </row>
    <row r="268" spans="1:102" ht="12.75" customHeight="1" x14ac:dyDescent="0.2">
      <c r="CP268" s="34"/>
      <c r="CQ268" s="34"/>
      <c r="CR268" s="34"/>
      <c r="CS268" s="34"/>
      <c r="CT268" s="34"/>
      <c r="CU268" s="34"/>
      <c r="CV268" s="34"/>
      <c r="CW268" s="34"/>
      <c r="CX268" s="34"/>
    </row>
    <row r="269" spans="1:102" ht="12.75" customHeight="1" x14ac:dyDescent="0.2">
      <c r="CP269" s="34"/>
      <c r="CQ269" s="34"/>
      <c r="CR269" s="34"/>
      <c r="CS269" s="34"/>
      <c r="CT269" s="34"/>
      <c r="CU269" s="34"/>
      <c r="CV269" s="34"/>
      <c r="CW269" s="34"/>
      <c r="CX269" s="34"/>
    </row>
    <row r="270" spans="1:102" ht="12.75" customHeight="1" x14ac:dyDescent="0.2">
      <c r="A270" s="127"/>
      <c r="CP270" s="34"/>
      <c r="CQ270" s="34"/>
      <c r="CR270" s="34"/>
      <c r="CS270" s="34"/>
      <c r="CT270" s="34"/>
      <c r="CU270" s="34"/>
      <c r="CV270" s="34"/>
      <c r="CW270" s="34"/>
      <c r="CX270" s="34"/>
    </row>
    <row r="271" spans="1:102" ht="12.75" customHeight="1" x14ac:dyDescent="0.2">
      <c r="CP271" s="34"/>
      <c r="CQ271" s="34"/>
      <c r="CR271" s="34"/>
      <c r="CS271" s="34"/>
      <c r="CT271" s="34"/>
      <c r="CU271" s="34"/>
      <c r="CV271" s="34"/>
      <c r="CW271" s="34"/>
      <c r="CX271" s="34"/>
    </row>
    <row r="272" spans="1:102" ht="12.75" customHeight="1" x14ac:dyDescent="0.2">
      <c r="CP272" s="34"/>
      <c r="CQ272" s="34"/>
      <c r="CR272" s="34"/>
      <c r="CS272" s="34"/>
      <c r="CT272" s="34"/>
      <c r="CU272" s="34"/>
      <c r="CV272" s="34"/>
      <c r="CW272" s="34"/>
      <c r="CX272" s="34"/>
    </row>
    <row r="273" spans="1:102" ht="12.75" customHeight="1" x14ac:dyDescent="0.2">
      <c r="CP273" s="34"/>
      <c r="CQ273" s="34"/>
      <c r="CR273" s="34"/>
      <c r="CS273" s="34"/>
      <c r="CT273" s="34"/>
      <c r="CU273" s="34"/>
      <c r="CV273" s="34"/>
      <c r="CW273" s="34"/>
      <c r="CX273" s="34"/>
    </row>
    <row r="274" spans="1:102" ht="12.75" customHeight="1" x14ac:dyDescent="0.2">
      <c r="A274" s="122"/>
      <c r="CP274" s="34"/>
      <c r="CQ274" s="34"/>
      <c r="CR274" s="34"/>
      <c r="CS274" s="34"/>
      <c r="CT274" s="34"/>
      <c r="CU274" s="34"/>
      <c r="CV274" s="34"/>
      <c r="CW274" s="34"/>
      <c r="CX274" s="34"/>
    </row>
    <row r="275" spans="1:102" ht="12.75" customHeight="1" x14ac:dyDescent="0.2">
      <c r="CP275" s="34"/>
      <c r="CQ275" s="34"/>
      <c r="CR275" s="34"/>
      <c r="CS275" s="34"/>
      <c r="CT275" s="34"/>
      <c r="CU275" s="34"/>
      <c r="CV275" s="34"/>
      <c r="CW275" s="34"/>
      <c r="CX275" s="34"/>
    </row>
    <row r="276" spans="1:102" ht="12.75" customHeight="1" x14ac:dyDescent="0.2">
      <c r="A276" s="127"/>
      <c r="CP276" s="34"/>
      <c r="CQ276" s="34"/>
      <c r="CR276" s="34"/>
      <c r="CS276" s="34"/>
      <c r="CT276" s="34"/>
      <c r="CU276" s="34"/>
      <c r="CV276" s="34"/>
      <c r="CW276" s="34"/>
      <c r="CX276" s="34"/>
    </row>
    <row r="277" spans="1:102" ht="12.75" customHeight="1" x14ac:dyDescent="0.2">
      <c r="CP277" s="34"/>
      <c r="CQ277" s="34"/>
      <c r="CR277" s="34"/>
      <c r="CS277" s="34"/>
      <c r="CT277" s="34"/>
      <c r="CU277" s="34"/>
      <c r="CV277" s="34"/>
      <c r="CW277" s="34"/>
      <c r="CX277" s="34"/>
    </row>
    <row r="278" spans="1:102" ht="12.75" customHeight="1" x14ac:dyDescent="0.2">
      <c r="CP278" s="34"/>
      <c r="CQ278" s="34"/>
      <c r="CR278" s="34"/>
      <c r="CS278" s="34"/>
      <c r="CT278" s="34"/>
      <c r="CU278" s="34"/>
      <c r="CV278" s="34"/>
      <c r="CW278" s="34"/>
      <c r="CX278" s="34"/>
    </row>
    <row r="279" spans="1:102" ht="12.75" customHeight="1" x14ac:dyDescent="0.2">
      <c r="CP279" s="34"/>
      <c r="CQ279" s="34"/>
      <c r="CR279" s="34"/>
      <c r="CS279" s="34"/>
      <c r="CT279" s="34"/>
      <c r="CU279" s="34"/>
      <c r="CV279" s="34"/>
      <c r="CW279" s="34"/>
      <c r="CX279" s="34"/>
    </row>
    <row r="280" spans="1:102" ht="12.75" customHeight="1" x14ac:dyDescent="0.2">
      <c r="CP280" s="34"/>
      <c r="CQ280" s="34"/>
      <c r="CR280" s="34"/>
      <c r="CS280" s="34"/>
      <c r="CT280" s="34"/>
      <c r="CU280" s="34"/>
      <c r="CV280" s="34"/>
      <c r="CW280" s="34"/>
      <c r="CX280" s="34"/>
    </row>
    <row r="281" spans="1:102" ht="12.75" customHeight="1" x14ac:dyDescent="0.2">
      <c r="A281" s="127"/>
      <c r="CP281" s="34"/>
      <c r="CQ281" s="34"/>
      <c r="CR281" s="34"/>
      <c r="CS281" s="34"/>
      <c r="CT281" s="34"/>
      <c r="CU281" s="34"/>
      <c r="CV281" s="34"/>
      <c r="CW281" s="34"/>
      <c r="CX281" s="34"/>
    </row>
    <row r="282" spans="1:102" ht="12.75" customHeight="1" x14ac:dyDescent="0.2">
      <c r="CP282" s="34"/>
      <c r="CQ282" s="34"/>
      <c r="CR282" s="34"/>
      <c r="CS282" s="34"/>
      <c r="CT282" s="34"/>
      <c r="CU282" s="34"/>
      <c r="CV282" s="34"/>
      <c r="CW282" s="34"/>
      <c r="CX282" s="34"/>
    </row>
    <row r="283" spans="1:102" ht="12.75" customHeight="1" x14ac:dyDescent="0.2">
      <c r="A283" s="127"/>
      <c r="CP283" s="34"/>
      <c r="CQ283" s="34"/>
      <c r="CR283" s="34"/>
      <c r="CS283" s="34"/>
      <c r="CT283" s="34"/>
      <c r="CU283" s="34"/>
      <c r="CV283" s="34"/>
      <c r="CW283" s="34"/>
      <c r="CX283" s="34"/>
    </row>
    <row r="284" spans="1:102" ht="12.75" customHeight="1" x14ac:dyDescent="0.2">
      <c r="CP284" s="34"/>
      <c r="CQ284" s="34"/>
      <c r="CR284" s="34"/>
      <c r="CS284" s="34"/>
      <c r="CT284" s="34"/>
      <c r="CU284" s="34"/>
      <c r="CV284" s="34"/>
      <c r="CW284" s="34"/>
      <c r="CX284" s="34"/>
    </row>
    <row r="285" spans="1:102" ht="12.75" customHeight="1" x14ac:dyDescent="0.2">
      <c r="CP285" s="34"/>
      <c r="CQ285" s="34"/>
      <c r="CR285" s="34"/>
      <c r="CS285" s="34"/>
      <c r="CT285" s="34"/>
      <c r="CU285" s="34"/>
      <c r="CV285" s="34"/>
      <c r="CW285" s="34"/>
      <c r="CX285" s="34"/>
    </row>
    <row r="286" spans="1:102" ht="12.75" customHeight="1" x14ac:dyDescent="0.2">
      <c r="CP286" s="34"/>
      <c r="CQ286" s="34"/>
      <c r="CR286" s="34"/>
      <c r="CS286" s="34"/>
      <c r="CT286" s="34"/>
      <c r="CU286" s="34"/>
      <c r="CV286" s="34"/>
      <c r="CW286" s="34"/>
      <c r="CX286" s="34"/>
    </row>
    <row r="287" spans="1:102" ht="12.75" customHeight="1" x14ac:dyDescent="0.2">
      <c r="CP287" s="34"/>
      <c r="CQ287" s="34"/>
      <c r="CR287" s="34"/>
      <c r="CS287" s="34"/>
      <c r="CT287" s="34"/>
      <c r="CU287" s="34"/>
      <c r="CV287" s="34"/>
      <c r="CW287" s="34"/>
      <c r="CX287" s="34"/>
    </row>
    <row r="288" spans="1:102" ht="12.75" customHeight="1" x14ac:dyDescent="0.2">
      <c r="A288" s="127"/>
      <c r="CP288" s="34"/>
      <c r="CQ288" s="34"/>
      <c r="CR288" s="34"/>
      <c r="CS288" s="34"/>
      <c r="CT288" s="34"/>
      <c r="CU288" s="34"/>
      <c r="CV288" s="34"/>
      <c r="CW288" s="34"/>
      <c r="CX288" s="34"/>
    </row>
    <row r="289" spans="1:102" ht="12.75" customHeight="1" x14ac:dyDescent="0.2">
      <c r="CP289" s="34"/>
      <c r="CQ289" s="34"/>
      <c r="CR289" s="34"/>
      <c r="CS289" s="34"/>
      <c r="CT289" s="34"/>
      <c r="CU289" s="34"/>
      <c r="CV289" s="34"/>
      <c r="CW289" s="34"/>
      <c r="CX289" s="34"/>
    </row>
    <row r="290" spans="1:102" ht="12.75" customHeight="1" x14ac:dyDescent="0.2">
      <c r="A290" s="127"/>
      <c r="CP290" s="34"/>
      <c r="CQ290" s="34"/>
      <c r="CR290" s="34"/>
      <c r="CS290" s="34"/>
      <c r="CT290" s="34"/>
      <c r="CU290" s="34"/>
      <c r="CV290" s="34"/>
      <c r="CW290" s="34"/>
      <c r="CX290" s="34"/>
    </row>
    <row r="291" spans="1:102" ht="12.75" customHeight="1" x14ac:dyDescent="0.2">
      <c r="CP291" s="34"/>
      <c r="CQ291" s="34"/>
      <c r="CR291" s="34"/>
      <c r="CS291" s="34"/>
      <c r="CT291" s="34"/>
      <c r="CU291" s="34"/>
      <c r="CV291" s="34"/>
      <c r="CW291" s="34"/>
      <c r="CX291" s="34"/>
    </row>
    <row r="292" spans="1:102" ht="12.75" customHeight="1" x14ac:dyDescent="0.2">
      <c r="CP292" s="34"/>
      <c r="CQ292" s="34"/>
      <c r="CR292" s="34"/>
      <c r="CS292" s="34"/>
      <c r="CT292" s="34"/>
      <c r="CU292" s="34"/>
      <c r="CV292" s="34"/>
      <c r="CW292" s="34"/>
      <c r="CX292" s="34"/>
    </row>
    <row r="293" spans="1:102" ht="12.75" customHeight="1" x14ac:dyDescent="0.2">
      <c r="A293" s="122"/>
      <c r="CP293" s="34"/>
      <c r="CQ293" s="34"/>
      <c r="CR293" s="34"/>
      <c r="CS293" s="34"/>
      <c r="CT293" s="34"/>
      <c r="CU293" s="34"/>
      <c r="CV293" s="34"/>
      <c r="CW293" s="34"/>
      <c r="CX293" s="34"/>
    </row>
    <row r="294" spans="1:102" ht="12.75" customHeight="1" x14ac:dyDescent="0.2">
      <c r="A294" s="122"/>
      <c r="CP294" s="34"/>
      <c r="CQ294" s="34"/>
      <c r="CR294" s="34"/>
      <c r="CS294" s="34"/>
      <c r="CT294" s="34"/>
      <c r="CU294" s="34"/>
      <c r="CV294" s="34"/>
      <c r="CW294" s="34"/>
      <c r="CX294" s="34"/>
    </row>
    <row r="295" spans="1:102" ht="12.75" customHeight="1" x14ac:dyDescent="0.2">
      <c r="CP295" s="34"/>
      <c r="CQ295" s="34"/>
      <c r="CR295" s="34"/>
      <c r="CS295" s="34"/>
      <c r="CT295" s="34"/>
      <c r="CU295" s="34"/>
      <c r="CV295" s="34"/>
      <c r="CW295" s="34"/>
      <c r="CX295" s="34"/>
    </row>
    <row r="296" spans="1:102" ht="12.75" customHeight="1" x14ac:dyDescent="0.2">
      <c r="A296" s="127"/>
      <c r="CP296" s="34"/>
      <c r="CQ296" s="34"/>
      <c r="CR296" s="34"/>
      <c r="CS296" s="34"/>
      <c r="CT296" s="34"/>
      <c r="CU296" s="34"/>
      <c r="CV296" s="34"/>
      <c r="CW296" s="34"/>
      <c r="CX296" s="34"/>
    </row>
    <row r="297" spans="1:102" ht="12.75" customHeight="1" x14ac:dyDescent="0.2">
      <c r="A297" s="122"/>
      <c r="CP297" s="34"/>
      <c r="CQ297" s="34"/>
      <c r="CR297" s="34"/>
      <c r="CS297" s="34"/>
      <c r="CT297" s="34"/>
      <c r="CU297" s="34"/>
      <c r="CV297" s="34"/>
      <c r="CW297" s="34"/>
      <c r="CX297" s="34"/>
    </row>
    <row r="298" spans="1:102" ht="12.75" customHeight="1" x14ac:dyDescent="0.2">
      <c r="CP298" s="34"/>
      <c r="CQ298" s="34"/>
      <c r="CR298" s="34"/>
      <c r="CS298" s="34"/>
      <c r="CT298" s="34"/>
      <c r="CU298" s="34"/>
      <c r="CV298" s="34"/>
      <c r="CW298" s="34"/>
      <c r="CX298" s="34"/>
    </row>
    <row r="299" spans="1:102" ht="12.75" customHeight="1" x14ac:dyDescent="0.2">
      <c r="CP299" s="34"/>
      <c r="CQ299" s="34"/>
      <c r="CR299" s="34"/>
      <c r="CS299" s="34"/>
      <c r="CT299" s="34"/>
      <c r="CU299" s="34"/>
      <c r="CV299" s="34"/>
      <c r="CW299" s="34"/>
      <c r="CX299" s="34"/>
    </row>
    <row r="300" spans="1:102" ht="12.75" customHeight="1" x14ac:dyDescent="0.2">
      <c r="CP300" s="34"/>
      <c r="CQ300" s="34"/>
      <c r="CR300" s="34"/>
      <c r="CS300" s="34"/>
      <c r="CT300" s="34"/>
      <c r="CU300" s="34"/>
      <c r="CV300" s="34"/>
      <c r="CW300" s="34"/>
      <c r="CX300" s="34"/>
    </row>
    <row r="301" spans="1:102" ht="12.75" customHeight="1" x14ac:dyDescent="0.2">
      <c r="CP301" s="34"/>
      <c r="CQ301" s="34"/>
      <c r="CR301" s="34"/>
      <c r="CS301" s="34"/>
      <c r="CT301" s="34"/>
      <c r="CU301" s="34"/>
      <c r="CV301" s="34"/>
      <c r="CW301" s="34"/>
      <c r="CX301" s="34"/>
    </row>
    <row r="302" spans="1:102" ht="12.75" customHeight="1" x14ac:dyDescent="0.2">
      <c r="CP302" s="34"/>
      <c r="CQ302" s="34"/>
      <c r="CR302" s="34"/>
      <c r="CS302" s="34"/>
      <c r="CT302" s="34"/>
      <c r="CU302" s="34"/>
      <c r="CV302" s="34"/>
      <c r="CW302" s="34"/>
      <c r="CX302" s="34"/>
    </row>
    <row r="303" spans="1:102" ht="12.75" customHeight="1" x14ac:dyDescent="0.2">
      <c r="CP303" s="34"/>
      <c r="CQ303" s="34"/>
      <c r="CR303" s="34"/>
      <c r="CS303" s="34"/>
      <c r="CT303" s="34"/>
      <c r="CU303" s="34"/>
      <c r="CV303" s="34"/>
      <c r="CW303" s="34"/>
      <c r="CX303" s="34"/>
    </row>
    <row r="304" spans="1:102" ht="12.75" customHeight="1" x14ac:dyDescent="0.2">
      <c r="A304" s="127"/>
      <c r="CP304" s="34"/>
      <c r="CQ304" s="34"/>
      <c r="CR304" s="34"/>
      <c r="CS304" s="34"/>
      <c r="CT304" s="34"/>
      <c r="CU304" s="34"/>
      <c r="CV304" s="34"/>
      <c r="CW304" s="34"/>
      <c r="CX304" s="34"/>
    </row>
    <row r="305" spans="1:102" ht="12.75" customHeight="1" x14ac:dyDescent="0.2">
      <c r="CP305" s="34"/>
      <c r="CQ305" s="34"/>
      <c r="CR305" s="34"/>
      <c r="CS305" s="34"/>
      <c r="CT305" s="34"/>
      <c r="CU305" s="34"/>
      <c r="CV305" s="34"/>
      <c r="CW305" s="34"/>
      <c r="CX305" s="34"/>
    </row>
    <row r="306" spans="1:102" ht="12.75" customHeight="1" x14ac:dyDescent="0.2">
      <c r="A306" s="127"/>
      <c r="CP306" s="34"/>
      <c r="CQ306" s="34"/>
      <c r="CR306" s="34"/>
      <c r="CS306" s="34"/>
      <c r="CT306" s="34"/>
      <c r="CU306" s="34"/>
      <c r="CV306" s="34"/>
      <c r="CW306" s="34"/>
      <c r="CX306" s="34"/>
    </row>
    <row r="307" spans="1:102" ht="12.75" customHeight="1" x14ac:dyDescent="0.2">
      <c r="CP307" s="34"/>
      <c r="CQ307" s="34"/>
      <c r="CR307" s="34"/>
      <c r="CS307" s="34"/>
      <c r="CT307" s="34"/>
      <c r="CU307" s="34"/>
      <c r="CV307" s="34"/>
      <c r="CW307" s="34"/>
      <c r="CX307" s="34"/>
    </row>
    <row r="308" spans="1:102" ht="12.75" customHeight="1" x14ac:dyDescent="0.2">
      <c r="A308" s="127"/>
      <c r="CP308" s="34"/>
      <c r="CQ308" s="34"/>
      <c r="CR308" s="34"/>
      <c r="CS308" s="34"/>
      <c r="CT308" s="34"/>
      <c r="CU308" s="34"/>
      <c r="CV308" s="34"/>
      <c r="CW308" s="34"/>
      <c r="CX308" s="34"/>
    </row>
    <row r="309" spans="1:102" ht="12.75" customHeight="1" x14ac:dyDescent="0.2">
      <c r="A309" s="55"/>
      <c r="CP309" s="34"/>
      <c r="CQ309" s="34"/>
      <c r="CR309" s="34"/>
      <c r="CS309" s="34"/>
      <c r="CT309" s="34"/>
      <c r="CU309" s="34"/>
      <c r="CV309" s="34"/>
      <c r="CW309" s="34"/>
      <c r="CX309" s="34"/>
    </row>
    <row r="310" spans="1:102" ht="12.75" customHeight="1" x14ac:dyDescent="0.2">
      <c r="A310" s="55"/>
      <c r="CP310" s="34"/>
      <c r="CQ310" s="34"/>
      <c r="CR310" s="34"/>
      <c r="CS310" s="34"/>
      <c r="CT310" s="34"/>
      <c r="CU310" s="34"/>
      <c r="CV310" s="34"/>
      <c r="CW310" s="34"/>
      <c r="CX310" s="34"/>
    </row>
    <row r="311" spans="1:102" ht="12.75" customHeight="1" x14ac:dyDescent="0.2">
      <c r="A311" s="55"/>
      <c r="CP311" s="34"/>
      <c r="CQ311" s="34"/>
      <c r="CR311" s="34"/>
      <c r="CS311" s="34"/>
      <c r="CT311" s="34"/>
      <c r="CU311" s="34"/>
      <c r="CV311" s="34"/>
      <c r="CW311" s="34"/>
      <c r="CX311" s="34"/>
    </row>
    <row r="312" spans="1:102" ht="12.75" customHeight="1" x14ac:dyDescent="0.2">
      <c r="A312" s="55"/>
      <c r="CP312" s="34"/>
      <c r="CQ312" s="34"/>
      <c r="CR312" s="34"/>
      <c r="CS312" s="34"/>
      <c r="CT312" s="34"/>
      <c r="CU312" s="34"/>
      <c r="CV312" s="34"/>
      <c r="CW312" s="34"/>
      <c r="CX312" s="34"/>
    </row>
    <row r="313" spans="1:102" ht="12.75" customHeight="1" x14ac:dyDescent="0.2">
      <c r="A313" s="55"/>
      <c r="CP313" s="34"/>
      <c r="CQ313" s="34"/>
      <c r="CR313" s="34"/>
      <c r="CS313" s="34"/>
      <c r="CT313" s="34"/>
      <c r="CU313" s="34"/>
      <c r="CV313" s="34"/>
      <c r="CW313" s="34"/>
      <c r="CX313" s="34"/>
    </row>
    <row r="314" spans="1:102" ht="12.75" customHeight="1" x14ac:dyDescent="0.2">
      <c r="A314" s="55"/>
      <c r="CP314" s="34"/>
      <c r="CQ314" s="34"/>
      <c r="CR314" s="34"/>
      <c r="CS314" s="34"/>
      <c r="CT314" s="34"/>
      <c r="CU314" s="34"/>
      <c r="CV314" s="34"/>
      <c r="CW314" s="34"/>
      <c r="CX314" s="34"/>
    </row>
    <row r="315" spans="1:102" ht="12.75" customHeight="1" x14ac:dyDescent="0.2">
      <c r="A315" s="55"/>
      <c r="CP315" s="34"/>
      <c r="CQ315" s="34"/>
      <c r="CR315" s="34"/>
      <c r="CS315" s="34"/>
      <c r="CT315" s="34"/>
      <c r="CU315" s="34"/>
      <c r="CV315" s="34"/>
      <c r="CW315" s="34"/>
      <c r="CX315" s="34"/>
    </row>
    <row r="316" spans="1:102" ht="12.75" customHeight="1" x14ac:dyDescent="0.2">
      <c r="A316" s="55"/>
      <c r="CP316" s="34"/>
      <c r="CQ316" s="34"/>
      <c r="CR316" s="34"/>
      <c r="CS316" s="34"/>
      <c r="CT316" s="34"/>
      <c r="CU316" s="34"/>
      <c r="CV316" s="34"/>
      <c r="CW316" s="34"/>
      <c r="CX316" s="34"/>
    </row>
    <row r="317" spans="1:102" ht="12.75" customHeight="1" x14ac:dyDescent="0.2">
      <c r="CP317" s="34"/>
      <c r="CQ317" s="34"/>
      <c r="CR317" s="34"/>
      <c r="CS317" s="34"/>
      <c r="CT317" s="34"/>
      <c r="CU317" s="34"/>
      <c r="CV317" s="34"/>
      <c r="CW317" s="34"/>
      <c r="CX317" s="34"/>
    </row>
  </sheetData>
  <sheetProtection sheet="1" objects="1" scenarios="1"/>
  <mergeCells count="20">
    <mergeCell ref="BB2:BE2"/>
    <mergeCell ref="BF2:BI2"/>
    <mergeCell ref="BJ2:BM2"/>
    <mergeCell ref="BN2:BQ2"/>
    <mergeCell ref="BZ2:CC2"/>
    <mergeCell ref="BR2:BU2"/>
    <mergeCell ref="BV2:BY2"/>
    <mergeCell ref="AX2:BA2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</vt:lpstr>
      <vt:lpstr>Table 1.14</vt:lpstr>
      <vt:lpstr>Table1.15</vt:lpstr>
      <vt:lpstr>Table 1.16</vt:lpstr>
      <vt:lpstr>Table 1.17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R. Rohi</dc:creator>
  <cp:lastModifiedBy>Alan Paul</cp:lastModifiedBy>
  <dcterms:created xsi:type="dcterms:W3CDTF">2024-12-20T04:01:41Z</dcterms:created>
  <dcterms:modified xsi:type="dcterms:W3CDTF">2026-07-03T02:10:24Z</dcterms:modified>
</cp:coreProperties>
</file>